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newpc\OneDrive\Desktop\ITA 69\"/>
    </mc:Choice>
  </mc:AlternateContent>
  <xr:revisionPtr revIDLastSave="0" documentId="13_ncr:1_{9E75C156-C15D-4972-942A-AB3853B491A6}" xr6:coauthVersionLast="47" xr6:coauthVersionMax="47" xr10:uidLastSave="{00000000-0000-0000-0000-000000000000}"/>
  <bookViews>
    <workbookView xWindow="-120" yWindow="-120" windowWidth="29040" windowHeight="15720" firstSheet="3" activeTab="3" xr2:uid="{315067D4-37C9-4334-A4EB-C36FFAEAB373}"/>
  </bookViews>
  <sheets>
    <sheet name="ตุลาคม 2567" sheetId="1" r:id="rId1"/>
    <sheet name="พฤศจิกายน 2567" sheetId="2" r:id="rId2"/>
    <sheet name="ธันวาคม 2567" sheetId="3" r:id="rId3"/>
    <sheet name="มกราคม 2568" sheetId="4" r:id="rId4"/>
    <sheet name="กุมภาพันธ์ 2568" sheetId="5" r:id="rId5"/>
    <sheet name="มีนาคม 2568" sheetId="6" r:id="rId6"/>
    <sheet name="เมษายน 2568" sheetId="7" r:id="rId7"/>
    <sheet name="พฤษภาคม 2568" sheetId="8" r:id="rId8"/>
    <sheet name="มิถุนายน 2568" sheetId="9" r:id="rId9"/>
    <sheet name="กรกฎาคม 2568" sheetId="10" r:id="rId10"/>
    <sheet name="สิงหาคม 2568" sheetId="11" r:id="rId11"/>
    <sheet name="กันยายน 2568" sheetId="12" r:id="rId12"/>
    <sheet name="อธิบาย แบบ สขร.1" sheetId="13" r:id="rId13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7" l="1"/>
  <c r="H8" i="7"/>
  <c r="H9" i="8"/>
  <c r="F9" i="8"/>
  <c r="J34" i="7"/>
  <c r="H29" i="7"/>
  <c r="F29" i="7"/>
</calcChain>
</file>

<file path=xl/sharedStrings.xml><?xml version="1.0" encoding="utf-8"?>
<sst xmlns="http://schemas.openxmlformats.org/spreadsheetml/2006/main" count="1370" uniqueCount="439">
  <si>
    <t>เทศบาลตำบลหนองขอนกว้าง</t>
  </si>
  <si>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</si>
  <si>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</si>
  <si>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</si>
  <si>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</si>
  <si>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</si>
  <si>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</si>
  <si>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</si>
  <si>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</si>
  <si>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</si>
  <si>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ราคาที่เสนอ</t>
  </si>
  <si>
    <t>รายชื่อผู้เสนอราคา</t>
  </si>
  <si>
    <t>ราคาที่ตกลงซื้อจ้าง</t>
  </si>
  <si>
    <t>ผู้ได้รับการคัดเลือก</t>
  </si>
  <si>
    <t>เลขที่สัญญา</t>
  </si>
  <si>
    <t>ลงวันที่</t>
  </si>
  <si>
    <t xml:space="preserve">จ้างติดตั้งเช่าใช้บริการ NT CCTV </t>
  </si>
  <si>
    <t>จำนวน 9 จุด</t>
  </si>
  <si>
    <t>เฉพาะเจาะจง</t>
  </si>
  <si>
    <t>บริษัท โทรคมนาคมแห่งชาติ</t>
  </si>
  <si>
    <t>จำกัด(มหาชน)</t>
  </si>
  <si>
    <t>เป็นผู้มีคุณสมบัติตรงตามเงื่อนไขที่กำหนด</t>
  </si>
  <si>
    <t>เป็นผู้มีคุณสมบัติตรงตาม</t>
  </si>
  <si>
    <t>เงื่อนไขที่กำหนด</t>
  </si>
  <si>
    <t>14/2568</t>
  </si>
  <si>
    <t>สหกรณ์โคนมไทยมิลค์ จำกัด</t>
  </si>
  <si>
    <t>สหกรณ์โคมไทยมิลค์ จำกัด</t>
  </si>
  <si>
    <t>10/2568</t>
  </si>
  <si>
    <t xml:space="preserve"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ประจำเดือนประจำเดือนพฤศจิกายน 2567 </t>
  </si>
  <si>
    <t>นายธรรมรัตน์ กลิ่นสังข์</t>
  </si>
  <si>
    <t>26/2568</t>
  </si>
  <si>
    <t>จ้างเหมาเวทีและระบบเครื่องเสียง พร้อมจัดตกแต่งเวทีและสถานที่ โครงการประเพณีลอยกระทง ประจำปีงบประมาณ ๒๕๖๘</t>
  </si>
  <si>
    <t>โปลิส แบรนด์</t>
  </si>
  <si>
    <t>27/2567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</si>
  <si>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ประจำเดือนธันวาคม 2567</t>
  </si>
  <si>
    <t>11/2568</t>
  </si>
  <si>
    <t xml:space="preserve">สรุปผลการดำเนินการจัดซื้อจัดจ้างในรอบเดือน ตุลาคม 2567 </t>
  </si>
  <si>
    <t>วันที่    1-31    เดือน  ตุลาคม  พ.ศ.2567</t>
  </si>
  <si>
    <t xml:space="preserve">สรุปผลการดำเนินการจัดซื้อจัดจ้างในรอบเดือน พฤศจิกายน 2567 </t>
  </si>
  <si>
    <t>วันที่    1-30    เดือน  พฤศจิกายน  พ.ศ.2567</t>
  </si>
  <si>
    <t xml:space="preserve">สรุปผลการดำเนินการจัดซื้อจัดจ้างในรอบเดือน ธันวาคม 2567 </t>
  </si>
  <si>
    <t>วันที่    1-31    เดือน  ธันวาคม  พ.ศ.2567</t>
  </si>
  <si>
    <t xml:space="preserve">สรุปผลการดำเนินการจัดซื้อจัดจ้างในรอบเดือน มกราคม 2568 </t>
  </si>
  <si>
    <t>วันที่    1-31    เดือน  มกราคม  พ.ศ.2568</t>
  </si>
  <si>
    <t xml:space="preserve">สรุปผลการดำเนินการจัดซื้อจัดจ้างในรอบเดือน กุมภาพันธ์ 2568 </t>
  </si>
  <si>
    <t>วันที่    1-28    เดือน  กุมภาพันธ์  พ.ศ.2568</t>
  </si>
  <si>
    <t xml:space="preserve">สรุปผลการดำเนินการจัดซื้อจัดจ้างในรอบเดือน มีนาคม 2568 </t>
  </si>
  <si>
    <t>วันที่   1-31   เดือน  มีนาคม  พ.ศ.2568</t>
  </si>
  <si>
    <t xml:space="preserve">สรุปผลการดำเนินการจัดซื้อจัดจ้างในรอบเดือน เมษายน 2568 </t>
  </si>
  <si>
    <t>วันที่   1-30   เดือน  เมษายน  พ.ศ.2568</t>
  </si>
  <si>
    <t xml:space="preserve">สรุปผลการดำเนินการจัดซื้อจัดจ้างในรอบเดือน กันยายน 2568 </t>
  </si>
  <si>
    <t>วันที่   1-30   เดือน  กันยายน  พ.ศ.2568</t>
  </si>
  <si>
    <t xml:space="preserve">สรุปผลการดำเนินการจัดซื้อจัดจ้างในรอบเดือน สิงหาคม 2568 </t>
  </si>
  <si>
    <t>วันที่   1-31   เดือน  สิงหาคม พ.ศ.2568</t>
  </si>
  <si>
    <t xml:space="preserve">สรุปผลการดำเนินการจัดซื้อจัดจ้างในรอบเดือน กรกฎาคม 2568 </t>
  </si>
  <si>
    <t>วันที่   1-31   เดือน กรกฎาคม  พ.ศ.2568</t>
  </si>
  <si>
    <t xml:space="preserve">สรุปผลการดำเนินการจัดซื้อจัดจ้างในรอบเดือน มิถุนายน 2568 </t>
  </si>
  <si>
    <t>วันที่   1-30   เดือน  มิถุนายน  พ.ศ.2568</t>
  </si>
  <si>
    <t xml:space="preserve">สรุปผลการดำเนินการจัดซื้อจัดจ้างในรอบเดือน พฤษภาคม 2568 </t>
  </si>
  <si>
    <t>วันที่   1-31   เดือน  พฤษภาคม  พ.ศ.2568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</si>
  <si>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</si>
  <si>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</si>
  <si>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</si>
  <si>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</si>
  <si>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</si>
  <si>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</si>
  <si>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</si>
  <si>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</si>
  <si>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</si>
  <si>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</si>
  <si>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</si>
  <si>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</si>
  <si>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</si>
  <si>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</si>
  <si>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</si>
  <si>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</si>
  <si>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</si>
  <si>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</si>
  <si>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</si>
  <si>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</si>
  <si>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</si>
  <si>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</si>
  <si>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</si>
  <si>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ซื้อวัสดุสำนักงาน</t>
  </si>
  <si>
    <t>บริษัท ไอคิว เซ้าท์อีสต์ โอเอ อุดรธานี จำกัด</t>
  </si>
  <si>
    <t>12/2568</t>
  </si>
  <si>
    <t>จ้างซ่อมแซมเครื่องคอมพิวเตอร์ หมายเลขครุภัณฑ์ 416-58-0008,416-57-0003 และเครื่องปริ้นเตอร์ Canon 416-62-0017,416-64-0028</t>
  </si>
  <si>
    <t>พี.พี.ที.ซัพพลาย</t>
  </si>
  <si>
    <t>38/2568</t>
  </si>
  <si>
    <t>13/12/2567</t>
  </si>
  <si>
    <t>ซื้อวัสดุคอมพิวเตอร์</t>
  </si>
  <si>
    <t>13/2568</t>
  </si>
  <si>
    <t>16/12/2567</t>
  </si>
  <si>
    <t>จ้างถ่ายเอกสารพร้อมเข้าเล่มกาวสันเคลือบเทศบัญญัติงบประมาณรายจ่ายประจำปี 2568</t>
  </si>
  <si>
    <t>39/2568</t>
  </si>
  <si>
    <t>ซื้อธง</t>
  </si>
  <si>
    <t>เจเค เซ็นเตอร์อุดร</t>
  </si>
  <si>
    <t>17/12/2567</t>
  </si>
  <si>
    <t>จ้างซ่อมแซมบำรุงรักษารถกู้ชีพ ทะเบียน บว 4581  อด</t>
  </si>
  <si>
    <t>เอส เอน ออโต้เซอร์วิส</t>
  </si>
  <si>
    <t>41/2568</t>
  </si>
  <si>
    <t>ซื้อครุภัณฑ์สำนักงาน(โต๊ะทำงาน,เก้าอี้)</t>
  </si>
  <si>
    <t>15/2568</t>
  </si>
  <si>
    <t>จ้างโครงการก่อสร้างถนนคอนกรีตเสริมเหล็ก ซอยแสนสุข บ้านหนองแหลม หมู่ที่ 8</t>
  </si>
  <si>
    <t>ห้างหุ้นส่วนจำกัด ธณัฐชัย วิศวกรรม</t>
  </si>
  <si>
    <t>19/12/2567</t>
  </si>
  <si>
    <t>จ้างโครงการก่อสร้างถนนคอนกรีตเสริมเหล็ก สายบ้านยายแลง บ้านเซ หมู่ที่ 3</t>
  </si>
  <si>
    <t>1/2568</t>
  </si>
  <si>
    <t>จ้างโครงการก่อสร้างถนนคอนกรีตเสริมเหล็ก ซอยต้นมะขาม(ข้างอู่ช่างก้าน) บ้านอี่เลี่ยน หมู่ที่ 5</t>
  </si>
  <si>
    <t>3/2568</t>
  </si>
  <si>
    <t>จ้างโครงการก่อสร้างถนนคอนกรีตเสริมเหล็ก สายวัดป่าโคกสูง บ้านอี่เลี่ยน หมู่ที่ 5</t>
  </si>
  <si>
    <t>5/2568</t>
  </si>
  <si>
    <t>24/12/2567</t>
  </si>
  <si>
    <t>จ้างโครงการก่อสร้างถนนคอนกรีตเสริมเหล็ก ซอยแม่ก้อม(ตรงข้ามซอยร่าเริง) บ้านอี่เลี่ยน หมู่ที่ 5</t>
  </si>
  <si>
    <t>4/2568</t>
  </si>
  <si>
    <t>2/2568</t>
  </si>
  <si>
    <t>จ้างโครงการก่อสร้างระบบระบายน้ำ ซอยหนองโน 1 บ้านเซ หมู่ที่ 3</t>
  </si>
  <si>
    <t>6/2568</t>
  </si>
  <si>
    <t>จ้างซ่อมแซมรถบรรทุกขยะ หมายเลขทะเบียน 83-4574</t>
  </si>
  <si>
    <t>45/2568</t>
  </si>
  <si>
    <t>ซื้อวัสดุจราจร(เสื้อกั๊กสะท้อนแสง)</t>
  </si>
  <si>
    <t>ห้างหุ้นส่วนจำกัด ว.สื่อสาร คุรุภัณฑ์และวัสดุ</t>
  </si>
  <si>
    <t>17/2568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</si>
  <si>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 มกราคม 2568</t>
  </si>
  <si>
    <t>18/2568</t>
  </si>
  <si>
    <t>27/12/2567</t>
  </si>
  <si>
    <t>จ้างโครงการก่อสร้างระบบระบายน้ำ ซอยสีเงิน บ้าหนองแหลม หมู่ที่ 8</t>
  </si>
  <si>
    <t>7/2568</t>
  </si>
  <si>
    <t>จ้างโครงการก่อสร้างถนนคอนกรีตเสริมเหล็ก แยกสารวัตรโรจน์ บ้านหนองแหลม(โคกนาคอง) หมู่ที่ 8</t>
  </si>
  <si>
    <t>8/2568</t>
  </si>
  <si>
    <t>จ้างโครงการก่อสร้างระบบระบายน้ำ ซอย 5 บ้านเซ หมู่ที่ 3</t>
  </si>
  <si>
    <t>บริษัท พี.เค.เอ็น. แทร็คเตอร์ เอ็นจีเนียริ่ง จำกัด</t>
  </si>
  <si>
    <t>ห้างหุ้นส่วนจำกัด สิริรุ่งเจริญการโยธา</t>
  </si>
  <si>
    <t>9/2568</t>
  </si>
  <si>
    <t>จ้างซ่อมแซมบำรุงรักษารถบรรทุกน้ำ หมายเลขทะเบียน ผพ 9868 อด</t>
  </si>
  <si>
    <t>บริษัท อุดร ช.ทวี จำกัด</t>
  </si>
  <si>
    <t>55/2568</t>
  </si>
  <si>
    <t>บริษัท ยูนิคอร์น เอ็นจีเนีย จำกัด</t>
  </si>
  <si>
    <t>จ้างโครงการก่อสร้างอาคารศูนย์ข้อมูลข่าวสาร ภายในสำนักงานเทศบาลตำบลหนองขอนกว้าง</t>
  </si>
  <si>
    <t>ซื้อวัสดุไฟฟ้าและวิทยุ</t>
  </si>
  <si>
    <t>ห้างหุ้นส่วนจำกัด อุดรอร่ามเอ็นจีเนียริ่ง</t>
  </si>
  <si>
    <t>20/2568</t>
  </si>
  <si>
    <t>จ้างซ่อมแซมรถบรรทุกขยะ หมายเลขทะเบียน 83-4574 อด</t>
  </si>
  <si>
    <t>57/2568</t>
  </si>
  <si>
    <t>14/1/2568</t>
  </si>
  <si>
    <t xml:space="preserve">จ้างซ่อมบานประตูและหน้าต่างห้องเรียน ศพด.บ้านอี่เลี่ยน </t>
  </si>
  <si>
    <t>นายวรวุฒิ ทองบุดดี</t>
  </si>
  <si>
    <t>58/2568</t>
  </si>
  <si>
    <t>15/1/2568</t>
  </si>
  <si>
    <t>ซื้อครุภัณฑ์งานบ้านงานครัว (ตู้เย็น ขนาด 9 คิวบิกฟุต)</t>
  </si>
  <si>
    <t>23/2568</t>
  </si>
  <si>
    <t>16/1/2568</t>
  </si>
  <si>
    <t>ซื้อครุภัณฑ์สำนักงาน(เก้าอี้)</t>
  </si>
  <si>
    <t>25/2568</t>
  </si>
  <si>
    <t>17/1/2568</t>
  </si>
  <si>
    <t>27/2568</t>
  </si>
  <si>
    <t>21/1/2568</t>
  </si>
  <si>
    <t>ซื้อครุภัณฑ์ไฟฟ้าและวิทยุ(ลำโพงบลูทูธเคลื่อนที่)</t>
  </si>
  <si>
    <t xml:space="preserve">อุดรทูลช๊อป คอมพิวเตอร์ </t>
  </si>
  <si>
    <t>อุดรทูลช๊อป คอมพิวเตอร์</t>
  </si>
  <si>
    <t>ประกวกดราคาจ้างก่อสร้างโครงการก่อสร้างถนนคอนกรีตเสริมเหล็ก สายรถไม้ บ้านหนองหิน หมู่ที่ 7</t>
  </si>
  <si>
    <t>ประกวดราคาอิเล็กทรอนิกส์</t>
  </si>
  <si>
    <t>ห้างหุ้นส่วนจำกัด คลังไม้อมรเดช ก่อสร้าง</t>
  </si>
  <si>
    <t>บริษัท นิลคอน จำกัด</t>
  </si>
  <si>
    <t>บริษัท บาวเวิร์คคอนสตรัคชั่น จำกัด</t>
  </si>
  <si>
    <t>ห้างหุ้นส่วนจำกัด ป.ธีรวุฒิ</t>
  </si>
  <si>
    <t>ห้างหุ้นส่วนจำกัด นภากร</t>
  </si>
  <si>
    <t>ห้างหุ้นส่วนจำกัด อนุรักษ์ การโยธา</t>
  </si>
  <si>
    <t>ห้างหุ้นส่วนจำกัด อุดมพร อมรเทพ</t>
  </si>
  <si>
    <t>ห้างหุ้นส่วนจำกัด อุดร ป. ก่อสร้าง</t>
  </si>
  <si>
    <t>ห้างหุ้นส่วนจำกัด จ.บ้านดุงก่อสร้าง</t>
  </si>
  <si>
    <t>ห้างหุ้นส่วนจำกัด แอบสแตรคท์ แอสโซซิเอท</t>
  </si>
  <si>
    <t>บริษัท เอ็นอาร์ซีอี จำกัด</t>
  </si>
  <si>
    <t>ห้างหุ้นส่วนจำกัด สมโชคก่อสร้าง</t>
  </si>
  <si>
    <t>ห้างหุ้นส่วนจำกัด วิจิตรรุ่งโรจน์ก่อสร้าง 1995</t>
  </si>
  <si>
    <t>ห้างหุ้นส่วนจำกัด จันทร์สมร บล็อค</t>
  </si>
  <si>
    <t>ห้างหุ้นส่วนจำกัด แก้วฟ้ารวมกิจ</t>
  </si>
  <si>
    <t>บริษัท ราชาสปริงเฟรช จำกัด</t>
  </si>
  <si>
    <t>ห้างหุ้นส่วนจำกัด ทีทีอาร์ มั่งคั่ง</t>
  </si>
  <si>
    <t>ห้างหุ้นส่วนจำกัด นพรัตน์ก่อสร้าง (1993)</t>
  </si>
  <si>
    <t>ห้างหุ้นส่วนจำกัด จิระประภาก่อสร้าง</t>
  </si>
  <si>
    <t>บริษัท ยูนิคอร์น เอ็นจิเนีย จำกัด</t>
  </si>
  <si>
    <t>ห้างหุ้นส่วนจำกัด กิตติไพศาล การก่อสร้าง</t>
  </si>
  <si>
    <t>ห้างหุ้นส่วนจำกัด ชูพิสิษฐ์ อินเตอร์ ฟรุ๊ตส์</t>
  </si>
  <si>
    <t>ห้างหุ้นส่วนจำกัด พิมพ์ลภัสร์ วิศวกรรม</t>
  </si>
  <si>
    <t>ห้างหุ้นส่วนจำกัด ช.วรกุล</t>
  </si>
  <si>
    <t>ห้างหุ้นส่วนจำกัด พัชรากร การก่อสร้าง</t>
  </si>
  <si>
    <t>ห้างหุ้นส่วนจำกัด พิณทองการโยธา</t>
  </si>
  <si>
    <t>E1/2568</t>
  </si>
  <si>
    <t>22/1/2568</t>
  </si>
  <si>
    <t>ซื้อครุภัณฑ์คอมพิวเตอร์ เครื่องคอมพิวเตอร์สำหรับงานประมวลผล แบบที่ 1 จอแสดงภาพขนาดไม่น้อยกว่า 19 นิ้ว จำนวน 2 เครื่อง และเครื่องคอมพิวเตอร์ สำหรับงานประมวลผล แบบที่ 2 (จอแสดงภาพขนาดไม่น้อยกว่า 19 นิ้ว) จำนวน 1 เครื่อง, เครื่องพิมพ์แบบฉีดหมึกพร้อมติดตั้งถังหมึกพิมพ์ (Ink Tank Printer) จำนวน 1 เครื่อง</t>
  </si>
  <si>
    <t>ร้านที-เซอร์วิส</t>
  </si>
  <si>
    <t>28/2568</t>
  </si>
  <si>
    <t>23/1/2568</t>
  </si>
  <si>
    <t>ซื้อครุภัณฑ์คอมพิวเตอร์ เครื่องคอมพิวเตอร์สำหรับงานสำนักงาน จอแสดงภาพขนาดไม่น้อยกว่า 19 นิ้ว และเครื่องพิมพ์เลเซอร์ LED ขาวดำ</t>
  </si>
  <si>
    <t>29/2568</t>
  </si>
  <si>
    <t>24/1/2568</t>
  </si>
  <si>
    <t>จ้างโครงการก่อสร้างถนนคอนกรีตเสริมเหล็ก ซอยข้างวัดบ้านอี่เลี่ยน บ้านอี่เลี่ยน หมู่ที่ 5</t>
  </si>
  <si>
    <t>29/1/2568</t>
  </si>
  <si>
    <t>จ้างโครงการก่อสร้างถนนคอนกรีตเสริมเหล็ก ซอยปทุมเมือง บ้านหนองแวง หมู่ที่ 1</t>
  </si>
  <si>
    <t>จ้างโครงการก่อสร้างถนนคอนกรีตเสริมเหล็ก ซอยวุฒิชัย ตาน้อย บ้านหนองแวง หมู่ที่ 1</t>
  </si>
  <si>
    <t>บริษัท พีพีพี รีไซคลิ่ง จำกัด</t>
  </si>
  <si>
    <t>ซื้อครุภัณฑ์สำนักงาน(โต๊ะทำงาน, เก้าอี้)</t>
  </si>
  <si>
    <t>30/2568</t>
  </si>
  <si>
    <t>ซื้อวัสดุงานบ้านงานครัว(ถังขยะ)</t>
  </si>
  <si>
    <t>ทรัพย์พัฒนา</t>
  </si>
  <si>
    <t>31/2568</t>
  </si>
  <si>
    <t>30/1/2568</t>
  </si>
  <si>
    <t>จ้างโครงการก่อสร้างไหล่ทางคอนกรีตเสริมเหล็ก สายหน้าโรงเรียน บ้านอี่เลี่ยน หมู่ที่ 5</t>
  </si>
  <si>
    <t>31/1/2568</t>
  </si>
  <si>
    <t>จ้างโครงการก่อสร้างระบบระบายน้ำ ซอย 9 บ้านเซ หมู่ที่ 3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</si>
  <si>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 กุมภาพันธ์ 2568</t>
  </si>
  <si>
    <t>32/2568</t>
  </si>
  <si>
    <t>จ้างเหมาทำป้ายอาคารอเนกประสงค์ ป้ายตราสัญลักษณ์สำนักงานเทศบาล</t>
  </si>
  <si>
    <t>70/2568</t>
  </si>
  <si>
    <t>ซื้อครุภัณฑ์งานบ้านงานครัว(ตู้เย็น ขนาด 7 คิวบิกฟุต) จำนวน 1 เครื่อง</t>
  </si>
  <si>
    <t>34/2568</t>
  </si>
  <si>
    <t>33/2568</t>
  </si>
  <si>
    <t>ซื้อวัสดุก่อสร้าง</t>
  </si>
  <si>
    <t xml:space="preserve">บริษัทไทยพิพัฒน์ทูล แอนด์ โฮมมาร์ทจำกัด </t>
  </si>
  <si>
    <t>35/2568</t>
  </si>
  <si>
    <t>14/2/2568</t>
  </si>
  <si>
    <t xml:space="preserve">จ้างเหมาทำรางระบายน้ำฝน ศพด.บ้านหนองแวง </t>
  </si>
  <si>
    <t>นางรัชนี ธานีกูล</t>
  </si>
  <si>
    <t>73/2568</t>
  </si>
  <si>
    <t>17/2/2568</t>
  </si>
  <si>
    <t>ซื้อครุภัณฑ์คอมพิวเตอร์ เครื่องคอมพิวเตอร์สำหรับงานประมวลผล แบบที่ 1 จอแสดงภาพขนาดไม่น้อยกว่า 19 นิ้ว จำนวน 1 เครื่อง และเครื่องคอมพิวเตอร์โน๊คบุ๊ค สำหรับงานประมวลผล จำนวน 1 เครื่อง เครื่องพิมพ์ แบบฉีดหมึกพร้อมติดตั้งถังหมึกพิมพ์ จำนวน 1 เครื่อง</t>
  </si>
  <si>
    <t>36/2568</t>
  </si>
  <si>
    <t>21/2/2568</t>
  </si>
  <si>
    <t>จ้างโครงการก่อสร้างระบบระบายน้ำ สายกลางบ้าน บ้านหนองหิน หมู่ที่ 7</t>
  </si>
  <si>
    <t>จ้างโครงการก่อสร้างถนนคอนกรีตเสริมเหล็ก ทางไปประปา บ้านอี่เลี่ยน หมู่ที่ 5</t>
  </si>
  <si>
    <t>16/2568</t>
  </si>
  <si>
    <t xml:space="preserve">                                                                                                                                                                   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</si>
  <si>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2/2567 ประจำเดือน มีนาคม 2568</t>
  </si>
  <si>
    <t>37/2568</t>
  </si>
  <si>
    <t>จ้างทำโครงการปรับปรุงแผนที่ภาษี และทะเบียนทรัพย์สิน เพื่อรองรับภาษีที่ดินและสิ่งปลูกสร้าง และเตรียมความพร้อมนำข้อมูลเข้าสู่ระบบ LTAX ONLINE</t>
  </si>
  <si>
    <t>ห้างหุ้นส่วนจำกัด เหรียญทองการสำรวจ</t>
  </si>
  <si>
    <t>85/2568</t>
  </si>
  <si>
    <t>ซื้อวัสดุงานบ้านงานครัว</t>
  </si>
  <si>
    <t>นาย ธรรมรัตน์ กลิ่นสังข์</t>
  </si>
  <si>
    <t>จ้างซ่อมแซมเครื่องปริ้นเตอร์ Brother หมายเลขครุภัณฑ์ 416-63-0023, เครื่องปริ้นเตอร์ Canon หมายเลขครุภัณฑ์ 416-62-0016</t>
  </si>
  <si>
    <t>86/2568</t>
  </si>
  <si>
    <t>จ้างซ่อมแซมบำรุงรักษารถกระเช้าไฟฟ้า หมายเลขทะเบียน อด 83-1720</t>
  </si>
  <si>
    <t>87/2568</t>
  </si>
  <si>
    <t>14/3/2568</t>
  </si>
  <si>
    <t>42/2568</t>
  </si>
  <si>
    <t>ห้างหุ้นส่วนจำกัด อุดรอร่ามเอ็นจิเนียริ่ง</t>
  </si>
  <si>
    <t>จ้างทำ Web Hosting (เว็ปไซต์เทศบาลตำบลหนองขอนกว้าง)</t>
  </si>
  <si>
    <t>จิวเวลรี่ไอเทม</t>
  </si>
  <si>
    <t>89/2568</t>
  </si>
  <si>
    <t>จ้างโครงการก่อสร้างระบบระบายน้ำ สายกลางบ้านอุดมพัฒนา หมู่ที่ 2</t>
  </si>
  <si>
    <t>19/3/2568</t>
  </si>
  <si>
    <t>จ้างโครงการก่อสร้างถนนหินคลุก ซอยศรีอินทร์ บ้านหนองแหลม หมู่ที่ 8</t>
  </si>
  <si>
    <t>ห้างหุ้นส่วนจำกัด แม่คะนิ้ง วิศวกรรมก่อสร้าง</t>
  </si>
  <si>
    <t>19/2568</t>
  </si>
  <si>
    <t>จ้างโครงการก่อสร้างถนนลูกรัง สายโรงเส้น-รถไม้ บ้านอุดมพัฒนา หมู่ที่ 2</t>
  </si>
  <si>
    <t>ซื้อครุภัณฑ์คอมพิวเตอร์ เครื่องคอมพิวเตอร์ All In One สำหรับงานประมวลผล จำนวน 2 เครื่อง</t>
  </si>
  <si>
    <t>บริษัท ยูนิตี้ ไอที ซิสเต็ม จำกัด</t>
  </si>
  <si>
    <t>44/2568</t>
  </si>
  <si>
    <t>26/3/2568</t>
  </si>
  <si>
    <t>43/2568</t>
  </si>
  <si>
    <t>ซื้อวัสดุวิทยาศาสตร์หรือการแพทย์ (น้ำยาพ่นหมอกควัน) </t>
  </si>
  <si>
    <t>27/3/2568</t>
  </si>
  <si>
    <t>ประกวดราคาจ้างก่อสร้างโครงการเสริมผิวถนนแอสฟัลต์คอนกรีต รหัสทางหลวงท้องถิ่น อด.ถ.42-003 สายบ้านเซ-บ้านหนองหิน(ตอนที่ 2) บ้านหนองหิน หมู่ที่ 7</t>
  </si>
  <si>
    <t>ห้างหุ้นส่วนจำกัด มังกรทอง 121 คอนสตรัคชั่น</t>
  </si>
  <si>
    <t>บริษัท เอส มหานคร คอนกรีต จำกัด</t>
  </si>
  <si>
    <t>ห้างหุ้นส่วนจำกัด แสงรุ่งการเกษตร</t>
  </si>
  <si>
    <t>ห้างหุ้นส่วนจำกัด จิรสินการโยธา</t>
  </si>
  <si>
    <t>บริษัท มณีชัยอนันต์ จำกัด</t>
  </si>
  <si>
    <t>บริษัท อีเอฟ เอ็กซ์ปอร์ต ฟรุ๊ต (ไทยแลนด์) จำกัด</t>
  </si>
  <si>
    <t>ห้างหุ้นส่วนจำกัด ส.สุนันท์ การโยธา</t>
  </si>
  <si>
    <t>ห้างหุ้นส่วนจำกัด วีรภัทร การก่อสร้าง</t>
  </si>
  <si>
    <t>E2/2569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</si>
  <si>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</si>
  <si>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ซื้อเครื่องคอมพิวเตอร์ All In One สำหรับงานประมวลผล จำนวน 2 เครื่อง</t>
  </si>
  <si>
    <t>47/2568</t>
  </si>
  <si>
    <t>48/2568</t>
  </si>
  <si>
    <t>ซื้อวัคซีนพิษสุนัขบ้า โครงการสัตว์ปลอดโรคคนปลอดภัยจากโรคพิษสุนัขบ้า ตามพระราชปณิธานศาสตร์ ดร.สมเด็จเจ้าฟ้าจุฬาภรณวลัยลักษณ์ อัครราชมารี กรมพระศรีสวางวัฒน วรขัตติยราชนารี ประจำปี พ.ศ.2568</t>
  </si>
  <si>
    <t>49/2568</t>
  </si>
  <si>
    <t>18/4/2568</t>
  </si>
  <si>
    <t>ซื้อวัสดุอุปกรณ์ที่ใช้ในการเลือกตั้ง</t>
  </si>
  <si>
    <t>บริษัท เพชรสุภัค จำกัด</t>
  </si>
  <si>
    <t>50/2568</t>
  </si>
  <si>
    <t>22/4/2568</t>
  </si>
  <si>
    <t>จ้างรถแห่โฆษณาประชาสัมพันธ์การเลือกตั้งนายกเทศมนตรีและสมาชิกสภาเทศบาลตำบลหนองขอนกว้าง ประจำปี พ.ศ.2568 จำนวน 1 คัน</t>
  </si>
  <si>
    <t>นายธัชชัย กองอ่วม</t>
  </si>
  <si>
    <t>107/2568</t>
  </si>
  <si>
    <t>23/4/2568</t>
  </si>
  <si>
    <t>จ้างทำป้ายประชาสัมพันธ์การเลือกตั้งสมาชิกสภาเทศบาลตำบลหนองขอนกว้างและนายกเทศมนตรีตำบลหนองขอนกว้าง</t>
  </si>
  <si>
    <t>ดำรงพาณิชย์</t>
  </si>
  <si>
    <t>108/2568</t>
  </si>
  <si>
    <t>51/2568</t>
  </si>
  <si>
    <t>ประกวดราคาจ้างก่อสร้างโครงการปรับปรุงเสริมผิวถนนแอสฟัลต์คอนกรีต สาย รพ.สต-วัดป่าโคกสูง บ้านอีเลี่ยน หมู่ที่ 5</t>
  </si>
  <si>
    <t>ห้างหุ้นส่วนจำกัด อุดรรุ่งนิรันดร์</t>
  </si>
  <si>
    <t>ห้างหุ้นส่วนจำกัด ภูมิทวีรุ่งเรือง</t>
  </si>
  <si>
    <t>E3/2568</t>
  </si>
  <si>
    <t>25/4/2568</t>
  </si>
  <si>
    <t>ซื้อวัสดุอุปกรณ์ที่ใช้ในการเลือกตั้ง เพื่อใช้สำหรับงานเลือกตั้งนายกเทศมนตรีตำบลหนองขอนกว้างประจำปี พ.ศ.2568</t>
  </si>
  <si>
    <t>52/2568</t>
  </si>
  <si>
    <t>13/5/2568</t>
  </si>
  <si>
    <t>59/2568</t>
  </si>
  <si>
    <t>19/5/2568</t>
  </si>
  <si>
    <t>ซื้อวัสดุกีฬา</t>
  </si>
  <si>
    <t>61/2568</t>
  </si>
  <si>
    <t>21/5/2568</t>
  </si>
  <si>
    <t>ซื้อวัสดุงานบ้านงานครัวศูนย์พัฒนาเด็กเล็ก</t>
  </si>
  <si>
    <t>60/2568</t>
  </si>
  <si>
    <t>64/2568</t>
  </si>
  <si>
    <t>22/5/2568</t>
  </si>
  <si>
    <t>ซื้อวัสดุเครื่องแต่งกาย</t>
  </si>
  <si>
    <t>66/2568</t>
  </si>
  <si>
    <t>23/5/2568</t>
  </si>
  <si>
    <t>65/2568</t>
  </si>
  <si>
    <t>ซื้อวัสดุยานพาหนะและขนส่ง</t>
  </si>
  <si>
    <t>บริษัท ยางบุญกิจอิมปอร์ตเอ็กซ์ปอร์ต จำกัด</t>
  </si>
  <si>
    <t>67/2568</t>
  </si>
  <si>
    <t>71/2568</t>
  </si>
  <si>
    <t>27/5/2568</t>
  </si>
  <si>
    <t>ซื้อวัสดุสำนักงานศูนย์พัฒนาเด็กเล็ก</t>
  </si>
  <si>
    <t>69/2568</t>
  </si>
  <si>
    <t>ประกวดราคาจ้างก่อสร้างโครงการก่อสร้างถนนคอนกรีตเสริมเหล็ก สายรักพงษ์ไพศาล บ้านเซ หมู่ที่ 3</t>
  </si>
  <si>
    <t>ห้างหุ้นส่วนจำกัด ดี ดี คอนสตรัคชั่น1980</t>
  </si>
  <si>
    <t>ห้างหุ้นส่วนจำกัด ช.ศิวกร</t>
  </si>
  <si>
    <t>ห้างหุ้นส่วนจำกัด โชคทวีทรัพย์สกลนคร</t>
  </si>
  <si>
    <t>ห้างหุ้นส่วนจำกัด เอกไพศาลก่อสร้าง</t>
  </si>
  <si>
    <t>ห้างหุ้นส่วนจำกัด ไท โฮม มาร์ท คอนสตรัคชั่น</t>
  </si>
  <si>
    <t>ห้างหุ้นส่วนจำกัด น้ำฟ้าคอนกรีต</t>
  </si>
  <si>
    <t>ห้างหุ้นส่วนจำกัด เอกไพศาลก่อสร้าง 1</t>
  </si>
  <si>
    <t>ห้างหุ้นส่วนจำกัด ภูเพชรก่อสร้าง</t>
  </si>
  <si>
    <t>ห้างหุ้นส่วนจำกัด อรณิชา 59</t>
  </si>
  <si>
    <t>ห้างหุ้นส่วนจำกัด ศักดิ์ชัย การโยธา</t>
  </si>
  <si>
    <t>E4/2568</t>
  </si>
  <si>
    <t>ประกวดราคาจ้างก่อสร้างโครงการก่อสร้างถนนคอนกรีตเสริมเหล็ก ฤทธิลี 3 (แยกนายอาทิตย์) บ้านหนองแหลม(โคกนาคอง) หมู่ที่ 8</t>
  </si>
  <si>
    <t>ห้างหุ้นส่วนจำกัด โชติอนันต์ ก่อสร้าง</t>
  </si>
  <si>
    <t>ห้างหุ้นส่วนจำกัด สุธาวดี คอนสตรัคชั่น</t>
  </si>
  <si>
    <t>E5/2568</t>
  </si>
  <si>
    <t>30/5/2568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</si>
  <si>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ประจำเดือนพฤษภาคม 2568 (16-31 พฤษภาคม 2568) , ประจำเดือนมิถุนายน 2568( 4-30 มิถุนายน 2568)</t>
  </si>
  <si>
    <t>สหกรณ์โคนมอุดรธานี จำกัด</t>
  </si>
  <si>
    <t>72/2568</t>
  </si>
  <si>
    <t>ซื้อวัสดุการเกษตร </t>
  </si>
  <si>
    <t>ซื้อวัสดุไฟฟ้าและวิทยุ </t>
  </si>
  <si>
    <t>75/2568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</si>
  <si>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ประจำเดือนกรกฎาคม 2568</t>
  </si>
  <si>
    <t>76/2568</t>
  </si>
  <si>
    <t>ซื้อเครื่องไทยธรรมถวายสงฆ์ โครงการแห่เทียนพรรษา ประจำปี 2568</t>
  </si>
  <si>
    <t>ร้านเอ็นซัพพลาย</t>
  </si>
  <si>
    <t>77/2568</t>
  </si>
  <si>
    <t>78/2568</t>
  </si>
  <si>
    <t>จ้างเช่าสถานที่(สระว่ายน้ำ)พร้อมอุปกรณ์และห้องประชุม อบรม โครงการอบรมเชิงปฏิบัติการเฝ้าระวังและป้องกันเด็กจมน้ำ ประจำปีงบประมาณ 2568</t>
  </si>
  <si>
    <t>บริษัท มิตรภาพมหานคร จำกัด</t>
  </si>
  <si>
    <t>143/2568</t>
  </si>
  <si>
    <t>16/7/2568</t>
  </si>
  <si>
    <t>ประกวดราคาจ้างก่อสร้างโครงการก่อสร้างถนนคอนกรีตเสริมเหล็ก หลังบ้านอาจารย์วิทย์ บ้านหนองแหลม(โคกนาคอง) หมู่ที่ 8</t>
  </si>
  <si>
    <t>ห้างหุ้นส่วนจำกัด เพชรพันล้าน คอนสตรัคชั่น</t>
  </si>
  <si>
    <t>บริษัท อุดร ต.วิศวกรรม จำกัด</t>
  </si>
  <si>
    <t>ห้างหุ้นส่วนจำกัด นฤมล 2021</t>
  </si>
  <si>
    <t>ห้างหุ้นส่วนจำกัด แสงรุ่งก่อสร้าง 1992</t>
  </si>
  <si>
    <t>ห้างหุ้นส่วนจำกัด โอบกิจ คอนสตรัคชั่น</t>
  </si>
  <si>
    <t>E6/2568</t>
  </si>
  <si>
    <t>17/7/2568</t>
  </si>
  <si>
    <t>จ้างเหมารถโดยสารไม่ประจำทาง โครงการอบรมเชิงปฏิบัติการเฝ้าระวังและป้องกันเด็กจมน้ำ ประจำปีงบประมาณ 2568</t>
  </si>
  <si>
    <t>อรวรรณ จันปา</t>
  </si>
  <si>
    <t>144/2568</t>
  </si>
  <si>
    <t>21/7/2568</t>
  </si>
  <si>
    <t>79/2568</t>
  </si>
  <si>
    <t>23/7/2568</t>
  </si>
  <si>
    <t>ซื้อธงชาติ ธงตราสัญลักษณ์ เสาธงและสมอบก(เหล็ก)สำหรับปักเสียบเสาธง</t>
  </si>
  <si>
    <t>ห้างหุ้นส่วนจำกัด ครอบจักรวาล ซัพพลาย</t>
  </si>
  <si>
    <t>80/2568</t>
  </si>
  <si>
    <t>24/7/2568</t>
  </si>
  <si>
    <t>จ้างป้ายประชาสัมพันธ์เดินรณรงค์ โครงการส่งเสริมการลด ละเลิก การสูบบุหรี่และเฝ้าระวังควบคุมผลิตภัณฑ์ยาสูบ ประจำปีงบประมาณ พ.ศ.2568</t>
  </si>
  <si>
    <t>ร้านซูโม่อาร์ต</t>
  </si>
  <si>
    <t>146/2568</t>
  </si>
  <si>
    <t>25/7/2568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</si>
  <si>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ประจำเดือนสิงหาคม 2568</t>
  </si>
  <si>
    <t>82/2568</t>
  </si>
  <si>
    <t>83/2568</t>
  </si>
  <si>
    <t>จ้างซ่อมแซมบำรุงรักษารถกระเช้าไฟฟ้า หมายเลขทะเบียน ๘๓-๑๗๒๐ อด </t>
  </si>
  <si>
    <t>เอส  เอ็น ออโต้เซอร์วิส</t>
  </si>
  <si>
    <t>157/2568</t>
  </si>
  <si>
    <t>159/2568</t>
  </si>
  <si>
    <t>13/8/2568</t>
  </si>
  <si>
    <t>ซื้อวัสดุในการสาธิต โครงการส่งเสริมความปลอดภัยในการสวมหมวกนิรภัยของเด็กปฐมวัยและผู้ปกครองในศูนย์พัฒนาเด็กเล็ก</t>
  </si>
  <si>
    <t>บริษัท ว.สื่อสาร วัสดุ ครุภัณฑ์ จำกัด</t>
  </si>
  <si>
    <t>160/2568</t>
  </si>
  <si>
    <t>14/8/2568</t>
  </si>
  <si>
    <t>21/8/2568</t>
  </si>
  <si>
    <t>ซื้อวัสดุวิทยาศาสตร์หรือการแพทย์ (ทรายอะเบทชนิดซองชา) </t>
  </si>
  <si>
    <t>ชนิกา ซัพพลาย แอนด์ เซอร์วิส</t>
  </si>
  <si>
    <t>88/2568</t>
  </si>
  <si>
    <t>22/8/2568</t>
  </si>
  <si>
    <t>25/8/2568</t>
  </si>
  <si>
    <t>จ้างสำรวจความพึงพอใจของผู้รับบริการจากเทศบาลตำบลหนองขอนกว้าง</t>
  </si>
  <si>
    <t>มหาวิทยาลัยราชภัฏสวนสุนันทา</t>
  </si>
  <si>
    <t>162/2568</t>
  </si>
  <si>
    <t>ประกวดราคาจ้างก่อสร้างโครงการเสริมผิวถนนแอสฟัลต์คอนกรีต รหัสทางหลวงท้องถิ่น อด.ถ.42-003 สายบ้านเซ-หนองหิน(ตอนที่ 2) หมู่ที่ 7 บ้านหนองหิน </t>
  </si>
  <si>
    <t>บริษัท ไทคูน ดีเวลอปเมนท์ จำกัด</t>
  </si>
  <si>
    <t>บริษัท บี อี ซี เอ็นจิเนียริ่ง แอนด์ คอนสตรัคชั่น จำกัด</t>
  </si>
  <si>
    <t>ห้างหุ้นส่วนจำกัด อุดรเกศรินทร์</t>
  </si>
  <si>
    <t>บริษัท อุดรศิริไพบูลย์ จำกัด</t>
  </si>
  <si>
    <t>E7/2568</t>
  </si>
  <si>
    <t>27/8/2568</t>
  </si>
  <si>
    <t xml:space="preserve">ซื้อวัสดุก่อสร้าง ศพด.บ้านอี่เลี่ยน </t>
  </si>
  <si>
    <t>ภาเจริญทรัพย์</t>
  </si>
  <si>
    <t>92/2568</t>
  </si>
  <si>
    <t>28/8/2568</t>
  </si>
  <si>
    <t>ซื้อวัสดุดับเพลิง</t>
  </si>
  <si>
    <t>บริษัท ว.สื่อสาร วัสดุ คุรุภัณฑ์ จำกัด</t>
  </si>
  <si>
    <t>93/2568</t>
  </si>
  <si>
    <t>94/2568</t>
  </si>
  <si>
    <t>ซื้ออาหารเสริม(นม)โรงเรียนบ้านเซประชาอุทิศ, โรงเรียนบ้านอีเลี่ยน, ศพด.เทศบาลตำบลหนองขอนกว้าง ภาคเรียนที่ 1/2568 ประจำเดือนกันยายน 2568 และนมปิดภาคเรียน เดือนตุลาคม 2568</t>
  </si>
  <si>
    <t>จ้างซ่อมเครื่องปรับอากาศ ศพด.บ้านอี่เลี่ยน หมายเลขครุภัณฑ์ 420-62-0009</t>
  </si>
  <si>
    <t>ร้านวุฒิเครื่องเย็น</t>
  </si>
  <si>
    <t>171/2568</t>
  </si>
  <si>
    <t>ซื้อวัสดุจราจร</t>
  </si>
  <si>
    <t>96/2568</t>
  </si>
  <si>
    <t>ซื้อวัสดุในการสาธิต โครงการจัดตั้งศูนย์ปฏิบัติการป้องกันปราบปรามและบำบัดฟื้นฟูยาเสพติดเทศบาลตำบลหนองขอนกว้าง</t>
  </si>
  <si>
    <t>ณัฐกฤษณ์อัลลอย-สแตนเลส</t>
  </si>
  <si>
    <t>97/2568</t>
  </si>
  <si>
    <t>จ้างทำป้ายศพด.ตำบลหนองขอนกว้าง</t>
  </si>
  <si>
    <t>172/2568</t>
  </si>
  <si>
    <t>99/2568</t>
  </si>
  <si>
    <t>จ้างซ่อมแซมรถบรรทุกขยะ หมายเลขทะเบียน 84-5683 อด</t>
  </si>
  <si>
    <t>ห้างหุ้นส่วนจำกัด มงคลชัย ออล สตีล</t>
  </si>
  <si>
    <t>173/2568</t>
  </si>
  <si>
    <t>100/2568</t>
  </si>
  <si>
    <t>15/9/2568</t>
  </si>
  <si>
    <t>จ้างถ่ายเอกสารพร้อมเข้าเล่มกาวสันเคลือบเทศบัญญัติงบประมาณรายจ่ายประจำปี ๒๕๖๙</t>
  </si>
  <si>
    <t>174/2568</t>
  </si>
  <si>
    <t>25/9/2568</t>
  </si>
  <si>
    <t>ห้างหุ้นส่วนจำกัด ดับเบิ้ลยู ทู อาคิเทคท์</t>
  </si>
  <si>
    <t>29/9/2568</t>
  </si>
  <si>
    <t>ค่าเช่าเครื่องถ่ายเอกสารกองช่าง ประจำปีงบประมาณ 2569 (เรื่ม 1 ตุลาคม - 30 กันยายน 2569)</t>
  </si>
  <si>
    <t>บริษัท ไอคิวโอเอ โซลูชั่น จำกัด</t>
  </si>
  <si>
    <t>10/2569</t>
  </si>
  <si>
    <t>30/9/2568</t>
  </si>
  <si>
    <t>จ้างทำป้ายและสายสะพาย โครงการประเพณี
ลอยกระทง ประจำปี งบประมาณ ๒๕๖๘</t>
  </si>
  <si>
    <t>เป็นผู้มีคุณสมบัติตรงตามเงื่อนไขที่กำหนด และเสนอราคาต่ำสุด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</si>
</sst>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1C1C1C"/>
      <name val="TH SarabunIT๙"/>
      <family val="2"/>
    </font>
    <font>
      <sz val="15"/>
      <name val="TH SarabunIT๙"/>
      <family val="2"/>
    </font>
    <font>
      <sz val="13"/>
      <name val="TH SarabunIT๙"/>
      <family val="2"/>
    </font>
    <font>
      <b/>
      <sz val="15"/>
      <name val="TH SarabunIT๙"/>
      <family val="2"/>
    </font>
    <font>
      <b/>
      <sz val="17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0" fillId="0" borderId="14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6F7E-5DB9-4351-AD02-B73FB127CF35}">
  <dimension ref="A1:P55"/>
  <sheetViews>
    <sheetView workbookViewId="0">
      <selection activeCell="I9" sqref="I9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125" customWidth="1"/>
    <col min="7" max="7" width="14.5" customWidth="1"/>
    <col min="8" max="8" width="20.25" customWidth="1"/>
    <col min="9" max="9" width="14.5" customWidth="1"/>
    <col min="10" max="10" width="21.25" customWidth="1"/>
    <col min="11" max="11" width="12.625" customWidth="1"/>
    <col min="12" max="12" width="13.375" customWidth="1"/>
  </cols>
  <sheetData>
    <row r="1" spans="1:16" ht="20.25" x14ac:dyDescent="0.3">
      <c r="L1" s="4" t="s">
        <v>82</v>
      </c>
    </row>
    <row r="2" spans="1:16" ht="20.25" x14ac:dyDescent="0.3">
      <c r="A2" s="140" t="s">
        <v>36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4"/>
      <c r="N2" s="4"/>
      <c r="O2" s="4"/>
      <c r="P2" s="4"/>
    </row>
    <row r="3" spans="1:16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4"/>
      <c r="N3" s="4"/>
      <c r="O3" s="4"/>
      <c r="P3" s="4"/>
    </row>
    <row r="4" spans="1:16" ht="20.25" x14ac:dyDescent="0.3">
      <c r="A4" s="140" t="s">
        <v>37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/>
      <c r="N4" s="4"/>
      <c r="O4" s="4"/>
      <c r="P4" s="4"/>
    </row>
    <row r="5" spans="1:16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6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6" ht="18" customHeight="1" x14ac:dyDescent="0.2">
      <c r="A8" s="5">
        <v>1</v>
      </c>
      <c r="B8" s="17" t="s">
        <v>16</v>
      </c>
      <c r="C8" s="161">
        <v>173340</v>
      </c>
      <c r="D8" s="161">
        <v>173340</v>
      </c>
      <c r="E8" s="163" t="s">
        <v>18</v>
      </c>
      <c r="F8" s="15" t="s">
        <v>19</v>
      </c>
      <c r="G8" s="165">
        <v>173340</v>
      </c>
      <c r="H8" s="15" t="s">
        <v>19</v>
      </c>
      <c r="I8" s="16">
        <v>173340</v>
      </c>
      <c r="J8" s="10" t="s">
        <v>22</v>
      </c>
      <c r="K8" s="167" t="s">
        <v>24</v>
      </c>
      <c r="L8" s="169">
        <v>243628</v>
      </c>
    </row>
    <row r="9" spans="1:16" ht="18.75" x14ac:dyDescent="0.2">
      <c r="A9" s="6"/>
      <c r="B9" s="18" t="s">
        <v>17</v>
      </c>
      <c r="C9" s="162"/>
      <c r="D9" s="162"/>
      <c r="E9" s="164"/>
      <c r="F9" s="19" t="s">
        <v>20</v>
      </c>
      <c r="G9" s="166"/>
      <c r="H9" s="19" t="s">
        <v>20</v>
      </c>
      <c r="I9" s="20"/>
      <c r="J9" s="6" t="s">
        <v>23</v>
      </c>
      <c r="K9" s="168"/>
      <c r="L9" s="170"/>
    </row>
    <row r="10" spans="1:16" ht="75" x14ac:dyDescent="0.2">
      <c r="A10" s="23">
        <v>2</v>
      </c>
      <c r="B10" s="33" t="s">
        <v>34</v>
      </c>
      <c r="C10" s="25">
        <v>58535.4</v>
      </c>
      <c r="D10" s="25">
        <v>58535.4</v>
      </c>
      <c r="E10" s="26" t="s">
        <v>18</v>
      </c>
      <c r="F10" s="2" t="s">
        <v>25</v>
      </c>
      <c r="G10" s="27">
        <v>58535.4</v>
      </c>
      <c r="H10" s="3" t="s">
        <v>26</v>
      </c>
      <c r="I10" s="27">
        <v>58535.4</v>
      </c>
      <c r="J10" s="3" t="s">
        <v>21</v>
      </c>
      <c r="K10" s="35" t="s">
        <v>35</v>
      </c>
      <c r="L10" s="29">
        <v>243661</v>
      </c>
    </row>
    <row r="11" spans="1:16" ht="18.75" x14ac:dyDescent="0.2">
      <c r="A11" s="11"/>
      <c r="B11" s="11"/>
      <c r="C11" s="11"/>
      <c r="D11" s="11"/>
      <c r="E11" s="11"/>
      <c r="F11" s="11"/>
      <c r="G11" s="12"/>
      <c r="H11" s="12"/>
      <c r="I11" s="12"/>
      <c r="J11" s="11"/>
      <c r="K11" s="11"/>
      <c r="L11" s="12"/>
    </row>
    <row r="12" spans="1:16" ht="18.75" x14ac:dyDescent="0.2">
      <c r="A12" s="11"/>
      <c r="B12" s="11"/>
      <c r="C12" s="11"/>
      <c r="D12" s="11"/>
      <c r="E12" s="11"/>
      <c r="F12" s="11"/>
      <c r="G12" s="12"/>
      <c r="H12" s="12"/>
      <c r="I12" s="12"/>
      <c r="J12" s="11"/>
      <c r="K12" s="11"/>
      <c r="L12" s="12"/>
    </row>
    <row r="13" spans="1:16" ht="18.75" x14ac:dyDescent="0.2">
      <c r="A13" s="11"/>
      <c r="B13" s="11"/>
      <c r="C13" s="11"/>
      <c r="D13" s="11"/>
      <c r="E13" s="11"/>
      <c r="F13" s="11"/>
      <c r="G13" s="12"/>
      <c r="H13" s="12"/>
      <c r="I13" s="12"/>
      <c r="J13" s="11"/>
      <c r="K13" s="11"/>
      <c r="L13" s="12"/>
    </row>
    <row r="14" spans="1:16" ht="18.75" x14ac:dyDescent="0.2">
      <c r="A14" s="11"/>
      <c r="B14" s="11"/>
      <c r="C14" s="11"/>
      <c r="D14" s="11"/>
      <c r="E14" s="11"/>
      <c r="F14" s="11"/>
      <c r="G14" s="12"/>
      <c r="H14" s="12"/>
      <c r="I14" s="12"/>
      <c r="J14" s="11"/>
      <c r="K14" s="11"/>
      <c r="L14" s="12"/>
    </row>
    <row r="15" spans="1:16" ht="18.75" x14ac:dyDescent="0.2">
      <c r="A15" s="11"/>
      <c r="B15" s="11"/>
      <c r="C15" s="11"/>
      <c r="D15" s="11"/>
      <c r="E15" s="11"/>
      <c r="F15" s="11"/>
      <c r="G15" s="12"/>
      <c r="H15" s="12"/>
      <c r="I15" s="12"/>
      <c r="J15" s="11"/>
      <c r="K15" s="11"/>
      <c r="L15" s="12"/>
    </row>
    <row r="16" spans="1:16" ht="18.75" x14ac:dyDescent="0.2">
      <c r="A16" s="11"/>
      <c r="B16" s="11"/>
      <c r="C16" s="11"/>
      <c r="D16" s="11"/>
      <c r="E16" s="11"/>
      <c r="F16" s="11"/>
      <c r="G16" s="12"/>
      <c r="H16" s="12"/>
      <c r="I16" s="12"/>
      <c r="J16" s="11"/>
      <c r="K16" s="11"/>
      <c r="L16" s="12"/>
    </row>
    <row r="17" spans="1:12" ht="18.75" x14ac:dyDescent="0.2">
      <c r="A17" s="11"/>
      <c r="B17" s="11"/>
      <c r="C17" s="11"/>
      <c r="D17" s="11"/>
      <c r="E17" s="11"/>
      <c r="F17" s="11"/>
      <c r="G17" s="12"/>
      <c r="H17" s="12"/>
      <c r="I17" s="12"/>
      <c r="J17" s="11"/>
      <c r="K17" s="11"/>
      <c r="L17" s="12"/>
    </row>
    <row r="18" spans="1:12" ht="18.75" x14ac:dyDescent="0.2">
      <c r="A18" s="11"/>
      <c r="B18" s="11"/>
      <c r="C18" s="11"/>
      <c r="D18" s="11"/>
      <c r="E18" s="11"/>
      <c r="F18" s="11"/>
      <c r="G18" s="12"/>
      <c r="H18" s="12"/>
      <c r="I18" s="12"/>
      <c r="J18" s="11"/>
      <c r="K18" s="11"/>
      <c r="L18" s="12"/>
    </row>
    <row r="19" spans="1:12" ht="18.75" x14ac:dyDescent="0.2">
      <c r="A19" s="11"/>
      <c r="B19" s="11"/>
      <c r="C19" s="11"/>
      <c r="D19" s="11"/>
      <c r="E19" s="11"/>
      <c r="F19" s="11"/>
      <c r="G19" s="12"/>
      <c r="H19" s="12"/>
      <c r="I19" s="12"/>
      <c r="J19" s="11"/>
      <c r="K19" s="11"/>
      <c r="L19" s="12"/>
    </row>
    <row r="20" spans="1:12" ht="18.75" x14ac:dyDescent="0.2">
      <c r="A20" s="11"/>
      <c r="B20" s="11"/>
      <c r="C20" s="11"/>
      <c r="D20" s="11"/>
      <c r="E20" s="11"/>
      <c r="F20" s="11"/>
      <c r="G20" s="12"/>
      <c r="H20" s="12"/>
      <c r="I20" s="12"/>
      <c r="J20" s="11"/>
      <c r="K20" s="11"/>
      <c r="L20" s="12"/>
    </row>
    <row r="21" spans="1:12" ht="18.75" x14ac:dyDescent="0.2">
      <c r="A21" s="11"/>
      <c r="B21" s="11"/>
      <c r="C21" s="11"/>
      <c r="D21" s="11"/>
      <c r="E21" s="11"/>
      <c r="F21" s="11"/>
      <c r="G21" s="12"/>
      <c r="H21" s="12"/>
      <c r="I21" s="12"/>
      <c r="J21" s="11"/>
      <c r="K21" s="11"/>
      <c r="L21" s="12"/>
    </row>
    <row r="22" spans="1:12" ht="18.75" x14ac:dyDescent="0.2">
      <c r="A22" s="11"/>
      <c r="B22" s="11"/>
      <c r="C22" s="11"/>
      <c r="D22" s="11"/>
      <c r="E22" s="11"/>
      <c r="F22" s="11"/>
      <c r="G22" s="12"/>
      <c r="H22" s="12"/>
      <c r="I22" s="12"/>
      <c r="J22" s="11"/>
      <c r="K22" s="11"/>
      <c r="L22" s="12"/>
    </row>
    <row r="23" spans="1:12" ht="18.75" x14ac:dyDescent="0.2">
      <c r="A23" s="11"/>
      <c r="B23" s="11"/>
      <c r="C23" s="11"/>
      <c r="D23" s="11"/>
      <c r="E23" s="11"/>
      <c r="F23" s="11"/>
      <c r="G23" s="12"/>
      <c r="H23" s="12"/>
      <c r="I23" s="12"/>
      <c r="J23" s="11"/>
      <c r="K23" s="11"/>
      <c r="L23" s="12"/>
    </row>
    <row r="24" spans="1:12" ht="18.75" x14ac:dyDescent="0.2">
      <c r="A24" s="11"/>
      <c r="B24" s="11"/>
      <c r="C24" s="11"/>
      <c r="D24" s="11"/>
      <c r="E24" s="11"/>
      <c r="F24" s="11"/>
      <c r="G24" s="12"/>
      <c r="H24" s="12"/>
      <c r="I24" s="12"/>
      <c r="J24" s="11"/>
      <c r="K24" s="11"/>
      <c r="L24" s="12"/>
    </row>
    <row r="25" spans="1:12" ht="18.75" x14ac:dyDescent="0.2">
      <c r="A25" s="11"/>
      <c r="B25" s="11"/>
      <c r="C25" s="11"/>
      <c r="D25" s="11"/>
      <c r="E25" s="11"/>
      <c r="F25" s="11"/>
      <c r="G25" s="12"/>
      <c r="H25" s="12"/>
      <c r="I25" s="12"/>
      <c r="J25" s="11"/>
      <c r="K25" s="11"/>
      <c r="L25" s="12"/>
    </row>
    <row r="26" spans="1:12" ht="18.75" x14ac:dyDescent="0.2">
      <c r="A26" s="11"/>
      <c r="B26" s="11"/>
      <c r="C26" s="11"/>
      <c r="D26" s="11"/>
      <c r="E26" s="11"/>
      <c r="F26" s="11"/>
      <c r="G26" s="12"/>
      <c r="H26" s="12"/>
      <c r="I26" s="12"/>
      <c r="J26" s="11"/>
      <c r="K26" s="11"/>
      <c r="L26" s="12"/>
    </row>
    <row r="27" spans="1:12" ht="18.75" x14ac:dyDescent="0.2">
      <c r="A27" s="11"/>
      <c r="B27" s="11"/>
      <c r="C27" s="11"/>
      <c r="D27" s="11"/>
      <c r="E27" s="11"/>
      <c r="F27" s="11"/>
      <c r="G27" s="12"/>
      <c r="H27" s="12"/>
      <c r="I27" s="12"/>
      <c r="J27" s="11"/>
      <c r="K27" s="11"/>
      <c r="L27" s="12"/>
    </row>
    <row r="28" spans="1:12" ht="18.75" x14ac:dyDescent="0.2">
      <c r="A28" s="11"/>
      <c r="B28" s="11"/>
      <c r="C28" s="11"/>
      <c r="D28" s="11"/>
      <c r="E28" s="11"/>
      <c r="F28" s="11"/>
      <c r="G28" s="12"/>
      <c r="H28" s="12"/>
      <c r="I28" s="12"/>
      <c r="J28" s="11"/>
      <c r="K28" s="11"/>
      <c r="L28" s="12"/>
    </row>
    <row r="29" spans="1:12" ht="18.75" x14ac:dyDescent="0.2">
      <c r="A29" s="11"/>
      <c r="B29" s="11"/>
      <c r="C29" s="11"/>
      <c r="D29" s="11"/>
      <c r="E29" s="11"/>
      <c r="F29" s="11"/>
      <c r="G29" s="12"/>
      <c r="H29" s="12"/>
      <c r="I29" s="12"/>
      <c r="J29" s="11"/>
      <c r="K29" s="11"/>
      <c r="L29" s="12"/>
    </row>
    <row r="30" spans="1:12" ht="18.75" x14ac:dyDescent="0.2">
      <c r="A30" s="11"/>
      <c r="B30" s="11"/>
      <c r="C30" s="11"/>
      <c r="D30" s="11"/>
      <c r="E30" s="11"/>
      <c r="F30" s="11"/>
      <c r="G30" s="12"/>
      <c r="H30" s="12"/>
      <c r="I30" s="12"/>
      <c r="J30" s="11"/>
      <c r="K30" s="11"/>
      <c r="L30" s="12"/>
    </row>
    <row r="31" spans="1:12" ht="18.75" x14ac:dyDescent="0.2">
      <c r="A31" s="11"/>
      <c r="B31" s="11"/>
      <c r="C31" s="11"/>
      <c r="D31" s="11"/>
      <c r="E31" s="11"/>
      <c r="F31" s="11"/>
      <c r="G31" s="12"/>
      <c r="H31" s="12"/>
      <c r="I31" s="12"/>
      <c r="J31" s="11"/>
      <c r="K31" s="11"/>
      <c r="L31" s="12"/>
    </row>
    <row r="32" spans="1:12" ht="18.75" x14ac:dyDescent="0.2">
      <c r="A32" s="11"/>
      <c r="B32" s="11"/>
      <c r="C32" s="11"/>
      <c r="D32" s="11"/>
      <c r="E32" s="11"/>
      <c r="F32" s="11"/>
      <c r="G32" s="12"/>
      <c r="H32" s="12"/>
      <c r="I32" s="12"/>
      <c r="J32" s="11"/>
      <c r="K32" s="11"/>
      <c r="L32" s="12"/>
    </row>
    <row r="33" spans="1:12" ht="18.75" x14ac:dyDescent="0.2">
      <c r="A33" s="11"/>
      <c r="B33" s="11"/>
      <c r="C33" s="11"/>
      <c r="D33" s="11"/>
      <c r="E33" s="11"/>
      <c r="F33" s="11"/>
      <c r="G33" s="12"/>
      <c r="H33" s="12"/>
      <c r="I33" s="12"/>
      <c r="J33" s="11"/>
      <c r="K33" s="11"/>
      <c r="L33" s="12"/>
    </row>
    <row r="34" spans="1:12" ht="18.75" x14ac:dyDescent="0.2">
      <c r="A34" s="11"/>
      <c r="B34" s="11"/>
      <c r="C34" s="11"/>
      <c r="D34" s="11"/>
      <c r="E34" s="11"/>
      <c r="F34" s="11"/>
      <c r="G34" s="12"/>
      <c r="H34" s="12"/>
      <c r="I34" s="12"/>
      <c r="J34" s="11"/>
      <c r="K34" s="11"/>
      <c r="L34" s="12"/>
    </row>
    <row r="35" spans="1:12" ht="18.75" x14ac:dyDescent="0.2">
      <c r="A35" s="11"/>
      <c r="B35" s="11"/>
      <c r="C35" s="11"/>
      <c r="D35" s="11"/>
      <c r="E35" s="11"/>
      <c r="F35" s="11"/>
      <c r="G35" s="12"/>
      <c r="H35" s="12"/>
      <c r="I35" s="12"/>
      <c r="J35" s="11"/>
      <c r="K35" s="11"/>
      <c r="L35" s="12"/>
    </row>
    <row r="36" spans="1:12" ht="18.75" x14ac:dyDescent="0.2">
      <c r="A36" s="11"/>
      <c r="B36" s="11"/>
      <c r="C36" s="11"/>
      <c r="D36" s="11"/>
      <c r="E36" s="11"/>
      <c r="F36" s="11"/>
      <c r="G36" s="12"/>
      <c r="H36" s="12"/>
      <c r="I36" s="12"/>
      <c r="J36" s="11"/>
      <c r="K36" s="11"/>
      <c r="L36" s="12"/>
    </row>
    <row r="37" spans="1:12" ht="18.75" x14ac:dyDescent="0.2">
      <c r="A37" s="11"/>
      <c r="B37" s="11"/>
      <c r="C37" s="11"/>
      <c r="D37" s="11"/>
      <c r="E37" s="11"/>
      <c r="F37" s="11"/>
      <c r="G37" s="12"/>
      <c r="H37" s="12"/>
      <c r="I37" s="12"/>
      <c r="J37" s="11"/>
      <c r="K37" s="11"/>
      <c r="L37" s="12"/>
    </row>
    <row r="38" spans="1:12" ht="18.75" x14ac:dyDescent="0.2">
      <c r="A38" s="11"/>
      <c r="B38" s="11"/>
      <c r="C38" s="11"/>
      <c r="D38" s="11"/>
      <c r="E38" s="11"/>
      <c r="F38" s="11"/>
      <c r="G38" s="12"/>
      <c r="H38" s="12"/>
      <c r="I38" s="12"/>
      <c r="J38" s="11"/>
      <c r="K38" s="11"/>
      <c r="L38" s="12"/>
    </row>
    <row r="39" spans="1:12" ht="18.75" x14ac:dyDescent="0.2">
      <c r="A39" s="11"/>
      <c r="B39" s="11"/>
      <c r="C39" s="11"/>
      <c r="D39" s="11"/>
      <c r="E39" s="11"/>
      <c r="F39" s="11"/>
      <c r="G39" s="12"/>
      <c r="H39" s="12"/>
      <c r="I39" s="12"/>
      <c r="J39" s="11"/>
      <c r="K39" s="11"/>
      <c r="L39" s="12"/>
    </row>
    <row r="40" spans="1:12" ht="18.75" x14ac:dyDescent="0.2">
      <c r="A40" s="11"/>
      <c r="B40" s="11"/>
      <c r="C40" s="11"/>
      <c r="D40" s="11"/>
      <c r="E40" s="11"/>
      <c r="F40" s="11"/>
      <c r="G40" s="12"/>
      <c r="H40" s="12"/>
      <c r="I40" s="12"/>
      <c r="J40" s="11"/>
      <c r="K40" s="11"/>
      <c r="L40" s="12"/>
    </row>
    <row r="41" spans="1:12" ht="18.75" x14ac:dyDescent="0.2">
      <c r="A41" s="11"/>
      <c r="B41" s="11"/>
      <c r="C41" s="11"/>
      <c r="D41" s="11"/>
      <c r="E41" s="11"/>
      <c r="F41" s="11"/>
      <c r="G41" s="12"/>
      <c r="H41" s="12"/>
      <c r="I41" s="12"/>
      <c r="J41" s="11"/>
      <c r="K41" s="11"/>
      <c r="L41" s="12"/>
    </row>
    <row r="42" spans="1:12" ht="18.75" x14ac:dyDescent="0.2">
      <c r="A42" s="11"/>
      <c r="B42" s="11"/>
      <c r="C42" s="11"/>
      <c r="D42" s="11"/>
      <c r="E42" s="11"/>
      <c r="F42" s="11"/>
      <c r="G42" s="12"/>
      <c r="H42" s="12"/>
      <c r="I42" s="12"/>
      <c r="J42" s="11"/>
      <c r="K42" s="11"/>
      <c r="L42" s="12"/>
    </row>
    <row r="43" spans="1:12" ht="18.75" x14ac:dyDescent="0.2">
      <c r="A43" s="11"/>
      <c r="B43" s="11"/>
      <c r="C43" s="11"/>
      <c r="D43" s="11"/>
      <c r="E43" s="11"/>
      <c r="F43" s="11"/>
      <c r="G43" s="12"/>
      <c r="H43" s="12"/>
      <c r="I43" s="12"/>
      <c r="J43" s="11"/>
      <c r="K43" s="11"/>
      <c r="L43" s="12"/>
    </row>
    <row r="44" spans="1:12" ht="18.75" x14ac:dyDescent="0.2">
      <c r="A44" s="11"/>
      <c r="B44" s="11"/>
      <c r="C44" s="11"/>
      <c r="D44" s="11"/>
      <c r="E44" s="11"/>
      <c r="F44" s="11"/>
      <c r="G44" s="12"/>
      <c r="H44" s="12"/>
      <c r="I44" s="12"/>
      <c r="J44" s="11"/>
      <c r="K44" s="11"/>
      <c r="L44" s="12"/>
    </row>
    <row r="45" spans="1:12" ht="18.75" x14ac:dyDescent="0.2">
      <c r="A45" s="11"/>
      <c r="B45" s="11"/>
      <c r="C45" s="11"/>
      <c r="D45" s="11"/>
      <c r="E45" s="11"/>
      <c r="F45" s="11"/>
      <c r="G45" s="12"/>
      <c r="H45" s="12"/>
      <c r="I45" s="12"/>
      <c r="J45" s="11"/>
      <c r="K45" s="11"/>
      <c r="L45" s="12"/>
    </row>
    <row r="46" spans="1:12" ht="18.75" x14ac:dyDescent="0.2">
      <c r="A46" s="11"/>
      <c r="B46" s="11"/>
      <c r="C46" s="11"/>
      <c r="D46" s="11"/>
      <c r="E46" s="11"/>
      <c r="F46" s="11"/>
      <c r="G46" s="12"/>
      <c r="H46" s="12"/>
      <c r="I46" s="12"/>
      <c r="J46" s="11"/>
      <c r="K46" s="11"/>
      <c r="L46" s="12"/>
    </row>
    <row r="47" spans="1:12" ht="18.75" x14ac:dyDescent="0.2">
      <c r="A47" s="11"/>
      <c r="B47" s="11"/>
      <c r="C47" s="11"/>
      <c r="D47" s="11"/>
      <c r="E47" s="11"/>
      <c r="F47" s="11"/>
      <c r="G47" s="12"/>
      <c r="H47" s="12"/>
      <c r="I47" s="12"/>
      <c r="J47" s="11"/>
      <c r="K47" s="11"/>
      <c r="L47" s="12"/>
    </row>
    <row r="48" spans="1:12" ht="18.75" x14ac:dyDescent="0.2">
      <c r="A48" s="11"/>
      <c r="B48" s="11"/>
      <c r="C48" s="11"/>
      <c r="D48" s="11"/>
      <c r="E48" s="11"/>
      <c r="F48" s="11"/>
      <c r="G48" s="12"/>
      <c r="H48" s="12"/>
      <c r="I48" s="12"/>
      <c r="J48" s="11"/>
      <c r="K48" s="11"/>
      <c r="L48" s="12"/>
    </row>
    <row r="49" spans="1:12" ht="18.75" x14ac:dyDescent="0.2">
      <c r="A49" s="11"/>
      <c r="B49" s="11"/>
      <c r="C49" s="11"/>
      <c r="D49" s="11"/>
      <c r="E49" s="11"/>
      <c r="F49" s="11"/>
      <c r="G49" s="12"/>
      <c r="H49" s="12"/>
      <c r="I49" s="12"/>
      <c r="J49" s="11"/>
      <c r="K49" s="11"/>
      <c r="L49" s="12"/>
    </row>
    <row r="50" spans="1:12" ht="18.75" x14ac:dyDescent="0.2">
      <c r="A50" s="11"/>
      <c r="B50" s="11"/>
      <c r="C50" s="11"/>
      <c r="D50" s="11"/>
      <c r="E50" s="11"/>
      <c r="F50" s="11"/>
      <c r="G50" s="12"/>
      <c r="H50" s="12"/>
      <c r="I50" s="12"/>
      <c r="J50" s="11"/>
      <c r="K50" s="11"/>
      <c r="L50" s="12"/>
    </row>
    <row r="51" spans="1:12" ht="18.75" x14ac:dyDescent="0.2">
      <c r="A51" s="11"/>
      <c r="B51" s="11"/>
      <c r="C51" s="11"/>
      <c r="D51" s="11"/>
      <c r="E51" s="11"/>
      <c r="F51" s="11"/>
      <c r="G51" s="12"/>
      <c r="H51" s="12"/>
      <c r="I51" s="12"/>
      <c r="J51" s="11"/>
      <c r="K51" s="11"/>
      <c r="L51" s="12"/>
    </row>
    <row r="52" spans="1:12" ht="18.75" x14ac:dyDescent="0.2">
      <c r="A52" s="11"/>
      <c r="B52" s="11"/>
      <c r="C52" s="11"/>
      <c r="D52" s="11"/>
      <c r="E52" s="11"/>
      <c r="F52" s="11"/>
      <c r="G52" s="12"/>
      <c r="H52" s="12"/>
      <c r="I52" s="12"/>
      <c r="J52" s="11"/>
      <c r="K52" s="11"/>
      <c r="L52" s="12"/>
    </row>
    <row r="53" spans="1:12" ht="18.75" x14ac:dyDescent="0.2">
      <c r="A53" s="11"/>
      <c r="B53" s="11"/>
      <c r="C53" s="11"/>
      <c r="D53" s="11"/>
      <c r="E53" s="11"/>
      <c r="F53" s="11"/>
      <c r="G53" s="12"/>
      <c r="H53" s="12"/>
      <c r="I53" s="12"/>
      <c r="J53" s="11"/>
      <c r="K53" s="11"/>
      <c r="L53" s="12"/>
    </row>
    <row r="54" spans="1:12" ht="18.75" x14ac:dyDescent="0.2">
      <c r="A54" s="11"/>
      <c r="B54" s="11"/>
      <c r="C54" s="11"/>
      <c r="D54" s="11"/>
      <c r="E54" s="11"/>
      <c r="F54" s="11"/>
      <c r="G54" s="12"/>
      <c r="H54" s="12"/>
      <c r="I54" s="12"/>
      <c r="J54" s="11"/>
      <c r="K54" s="11"/>
      <c r="L54" s="12"/>
    </row>
    <row r="55" spans="1:12" ht="18.75" x14ac:dyDescent="0.2">
      <c r="A55" s="11"/>
      <c r="B55" s="11"/>
      <c r="C55" s="11"/>
      <c r="D55" s="11"/>
      <c r="E55" s="11"/>
      <c r="F55" s="11"/>
      <c r="G55" s="12"/>
      <c r="H55" s="12"/>
      <c r="I55" s="12"/>
      <c r="J55" s="11"/>
      <c r="K55" s="11"/>
      <c r="L55" s="12"/>
    </row>
  </sheetData>
  <mergeCells count="18">
    <mergeCell ref="L8:L9"/>
    <mergeCell ref="C8:C9"/>
    <mergeCell ref="D8:D9"/>
    <mergeCell ref="E8:E9"/>
    <mergeCell ref="G8:G9"/>
    <mergeCell ref="K8:K9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J6:J7"/>
    <mergeCell ref="H6:I6"/>
  </mergeCells>
  <pageMargins left="0.28000000000000003" right="0.28000000000000003" top="0.4" bottom="0.75" header="0.3" footer="0.3"/>
  <pageSetup paperSize="8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ACB6-33DA-485B-ABF2-CAAE32AEE146}">
  <dimension ref="A1:M43"/>
  <sheetViews>
    <sheetView topLeftCell="A31" workbookViewId="0">
      <selection activeCell="I29" sqref="I29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54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55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73.900000000000006" customHeight="1" x14ac:dyDescent="0.2">
      <c r="A8" s="2">
        <v>1</v>
      </c>
      <c r="B8" s="33" t="s">
        <v>343</v>
      </c>
      <c r="C8" s="25">
        <v>52185</v>
      </c>
      <c r="D8" s="25">
        <v>52185</v>
      </c>
      <c r="E8" s="26" t="s">
        <v>18</v>
      </c>
      <c r="F8" s="3" t="s">
        <v>338</v>
      </c>
      <c r="G8" s="27">
        <v>52185</v>
      </c>
      <c r="H8" s="3" t="s">
        <v>338</v>
      </c>
      <c r="I8" s="27">
        <v>52185</v>
      </c>
      <c r="J8" s="3" t="s">
        <v>21</v>
      </c>
      <c r="K8" s="35" t="s">
        <v>344</v>
      </c>
      <c r="L8" s="29">
        <v>243990</v>
      </c>
    </row>
    <row r="9" spans="1:12" ht="46.5" customHeight="1" x14ac:dyDescent="0.2">
      <c r="A9" s="2">
        <v>2</v>
      </c>
      <c r="B9" s="33" t="s">
        <v>345</v>
      </c>
      <c r="C9" s="25">
        <v>16380</v>
      </c>
      <c r="D9" s="25">
        <v>16380</v>
      </c>
      <c r="E9" s="26" t="s">
        <v>18</v>
      </c>
      <c r="F9" s="3" t="s">
        <v>346</v>
      </c>
      <c r="G9" s="27">
        <v>16380</v>
      </c>
      <c r="H9" s="3" t="s">
        <v>346</v>
      </c>
      <c r="I9" s="27">
        <v>16380</v>
      </c>
      <c r="J9" s="3" t="s">
        <v>21</v>
      </c>
      <c r="K9" s="35" t="s">
        <v>347</v>
      </c>
      <c r="L9" s="29">
        <v>244050</v>
      </c>
    </row>
    <row r="10" spans="1:12" ht="39" customHeight="1" x14ac:dyDescent="0.2">
      <c r="A10" s="2">
        <v>3</v>
      </c>
      <c r="B10" s="33" t="s">
        <v>218</v>
      </c>
      <c r="C10" s="25">
        <v>36394</v>
      </c>
      <c r="D10" s="25">
        <v>36394</v>
      </c>
      <c r="E10" s="26" t="s">
        <v>18</v>
      </c>
      <c r="F10" s="3" t="s">
        <v>219</v>
      </c>
      <c r="G10" s="27">
        <v>36394</v>
      </c>
      <c r="H10" s="3" t="s">
        <v>219</v>
      </c>
      <c r="I10" s="27">
        <v>36394</v>
      </c>
      <c r="J10" s="3" t="s">
        <v>21</v>
      </c>
      <c r="K10" s="35" t="s">
        <v>348</v>
      </c>
      <c r="L10" s="29">
        <v>244234</v>
      </c>
    </row>
    <row r="11" spans="1:12" ht="69.599999999999994" customHeight="1" x14ac:dyDescent="0.2">
      <c r="A11" s="2">
        <v>4</v>
      </c>
      <c r="B11" s="33" t="s">
        <v>349</v>
      </c>
      <c r="C11" s="25">
        <v>16700</v>
      </c>
      <c r="D11" s="25">
        <v>16700</v>
      </c>
      <c r="E11" s="26" t="s">
        <v>18</v>
      </c>
      <c r="F11" s="3" t="s">
        <v>350</v>
      </c>
      <c r="G11" s="27">
        <v>16700</v>
      </c>
      <c r="H11" s="3" t="s">
        <v>350</v>
      </c>
      <c r="I11" s="27">
        <v>16700</v>
      </c>
      <c r="J11" s="3" t="s">
        <v>21</v>
      </c>
      <c r="K11" s="35" t="s">
        <v>351</v>
      </c>
      <c r="L11" s="29" t="s">
        <v>352</v>
      </c>
    </row>
    <row r="12" spans="1:12" ht="58.15" customHeight="1" x14ac:dyDescent="0.2">
      <c r="A12" s="5">
        <v>5</v>
      </c>
      <c r="B12" s="88" t="s">
        <v>353</v>
      </c>
      <c r="C12" s="83">
        <v>543700</v>
      </c>
      <c r="D12" s="83">
        <v>543000</v>
      </c>
      <c r="E12" s="10" t="s">
        <v>161</v>
      </c>
      <c r="F12" s="3" t="s">
        <v>163</v>
      </c>
      <c r="G12" s="27">
        <v>538000</v>
      </c>
      <c r="H12" s="157" t="s">
        <v>132</v>
      </c>
      <c r="I12" s="157">
        <v>399000</v>
      </c>
      <c r="J12" s="88" t="s">
        <v>273</v>
      </c>
      <c r="K12" s="77" t="s">
        <v>359</v>
      </c>
      <c r="L12" s="80" t="s">
        <v>360</v>
      </c>
    </row>
    <row r="13" spans="1:12" ht="36.75" customHeight="1" x14ac:dyDescent="0.2">
      <c r="A13" s="102"/>
      <c r="B13" s="88"/>
      <c r="C13" s="101"/>
      <c r="D13" s="83"/>
      <c r="E13" s="82"/>
      <c r="F13" s="152" t="s">
        <v>132</v>
      </c>
      <c r="G13" s="160">
        <v>399000</v>
      </c>
      <c r="H13" s="7"/>
      <c r="I13" s="74"/>
      <c r="J13" s="95"/>
      <c r="K13" s="77"/>
      <c r="L13" s="96"/>
    </row>
    <row r="14" spans="1:12" ht="21.6" customHeight="1" x14ac:dyDescent="0.2">
      <c r="A14" s="91"/>
      <c r="B14" s="103"/>
      <c r="C14" s="89"/>
      <c r="D14" s="62"/>
      <c r="E14" s="61"/>
      <c r="F14" s="59" t="s">
        <v>166</v>
      </c>
      <c r="G14" s="66">
        <v>448000</v>
      </c>
      <c r="H14" s="70"/>
      <c r="I14" s="75"/>
      <c r="J14" s="87"/>
      <c r="K14" s="78"/>
      <c r="L14" s="97"/>
    </row>
    <row r="15" spans="1:12" ht="33" customHeight="1" x14ac:dyDescent="0.2">
      <c r="A15" s="91"/>
      <c r="B15" s="103"/>
      <c r="C15" s="89"/>
      <c r="D15" s="62"/>
      <c r="E15" s="61"/>
      <c r="F15" s="59" t="s">
        <v>354</v>
      </c>
      <c r="G15" s="66">
        <v>421190</v>
      </c>
      <c r="H15" s="70"/>
      <c r="I15" s="75"/>
      <c r="J15" s="87"/>
      <c r="K15" s="78"/>
      <c r="L15" s="97"/>
    </row>
    <row r="16" spans="1:12" ht="33" customHeight="1" x14ac:dyDescent="0.2">
      <c r="A16" s="91"/>
      <c r="B16" s="103"/>
      <c r="C16" s="89"/>
      <c r="D16" s="62"/>
      <c r="E16" s="61"/>
      <c r="F16" s="59" t="s">
        <v>171</v>
      </c>
      <c r="G16" s="66">
        <v>467890</v>
      </c>
      <c r="H16" s="70"/>
      <c r="I16" s="75"/>
      <c r="J16" s="87"/>
      <c r="K16" s="78"/>
      <c r="L16" s="97"/>
    </row>
    <row r="17" spans="1:13" ht="33" customHeight="1" x14ac:dyDescent="0.2">
      <c r="A17" s="91"/>
      <c r="B17" s="103"/>
      <c r="C17" s="89"/>
      <c r="D17" s="62"/>
      <c r="E17" s="61"/>
      <c r="F17" s="59" t="s">
        <v>321</v>
      </c>
      <c r="G17" s="66">
        <v>459000</v>
      </c>
      <c r="H17" s="70"/>
      <c r="I17" s="75"/>
      <c r="J17" s="87"/>
      <c r="K17" s="78"/>
      <c r="L17" s="97"/>
    </row>
    <row r="18" spans="1:13" ht="22.15" customHeight="1" x14ac:dyDescent="0.2">
      <c r="A18" s="91"/>
      <c r="B18" s="103"/>
      <c r="C18" s="89"/>
      <c r="D18" s="62"/>
      <c r="E18" s="61"/>
      <c r="F18" s="59" t="s">
        <v>355</v>
      </c>
      <c r="G18" s="66">
        <v>422222</v>
      </c>
      <c r="H18" s="70"/>
      <c r="I18" s="75"/>
      <c r="J18" s="87"/>
      <c r="K18" s="78"/>
      <c r="L18" s="97"/>
    </row>
    <row r="19" spans="1:13" ht="22.15" customHeight="1" x14ac:dyDescent="0.2">
      <c r="A19" s="91"/>
      <c r="B19" s="103"/>
      <c r="C19" s="89"/>
      <c r="D19" s="62"/>
      <c r="E19" s="61"/>
      <c r="F19" s="59" t="s">
        <v>172</v>
      </c>
      <c r="G19" s="66">
        <v>445000</v>
      </c>
      <c r="H19" s="70"/>
      <c r="I19" s="75"/>
      <c r="J19" s="87"/>
      <c r="K19" s="78"/>
      <c r="L19" s="97"/>
    </row>
    <row r="20" spans="1:13" ht="33" customHeight="1" x14ac:dyDescent="0.2">
      <c r="A20" s="91"/>
      <c r="B20" s="103"/>
      <c r="C20" s="89"/>
      <c r="D20" s="62"/>
      <c r="E20" s="61"/>
      <c r="F20" s="121" t="s">
        <v>356</v>
      </c>
      <c r="G20" s="130">
        <v>431111</v>
      </c>
      <c r="H20" s="70"/>
      <c r="I20" s="75"/>
      <c r="J20" s="87"/>
      <c r="K20" s="78"/>
      <c r="L20" s="97"/>
    </row>
    <row r="21" spans="1:13" ht="33" customHeight="1" x14ac:dyDescent="0.2">
      <c r="A21" s="90"/>
      <c r="B21" s="92"/>
      <c r="C21" s="63"/>
      <c r="D21" s="63"/>
      <c r="E21" s="90"/>
      <c r="F21" s="100" t="s">
        <v>357</v>
      </c>
      <c r="G21" s="100">
        <v>485000</v>
      </c>
      <c r="H21" s="72"/>
      <c r="I21" s="100"/>
      <c r="J21" s="100"/>
      <c r="K21" s="135"/>
      <c r="L21" s="136"/>
      <c r="M21" s="137"/>
    </row>
    <row r="22" spans="1:13" ht="33" customHeight="1" x14ac:dyDescent="0.2">
      <c r="A22" s="106"/>
      <c r="B22" s="122"/>
      <c r="C22" s="123"/>
      <c r="D22" s="123"/>
      <c r="E22" s="106"/>
      <c r="F22" s="125"/>
      <c r="G22" s="125"/>
      <c r="H22" s="124"/>
      <c r="I22" s="125"/>
      <c r="J22" s="125"/>
      <c r="K22" s="126"/>
      <c r="L22" s="127"/>
    </row>
    <row r="23" spans="1:13" ht="33" customHeight="1" x14ac:dyDescent="0.2">
      <c r="A23" s="106"/>
      <c r="B23" s="122"/>
      <c r="C23" s="123"/>
      <c r="D23" s="123"/>
      <c r="E23" s="106"/>
      <c r="F23" s="125"/>
      <c r="G23" s="125"/>
      <c r="H23" s="124"/>
      <c r="I23" s="125"/>
      <c r="J23" s="125"/>
      <c r="K23" s="126"/>
      <c r="L23" s="127"/>
    </row>
    <row r="24" spans="1:13" s="105" customFormat="1" ht="33" customHeight="1" x14ac:dyDescent="0.2">
      <c r="A24" s="146" t="s">
        <v>1</v>
      </c>
      <c r="B24" s="146" t="s">
        <v>2</v>
      </c>
      <c r="C24" s="146" t="s">
        <v>3</v>
      </c>
      <c r="D24" s="146" t="s">
        <v>4</v>
      </c>
      <c r="E24" s="146" t="s">
        <v>5</v>
      </c>
      <c r="F24" s="145" t="s">
        <v>6</v>
      </c>
      <c r="G24" s="145"/>
      <c r="H24" s="145" t="s">
        <v>7</v>
      </c>
      <c r="I24" s="145"/>
      <c r="J24" s="146" t="s">
        <v>8</v>
      </c>
      <c r="K24" s="145" t="s">
        <v>9</v>
      </c>
      <c r="L24" s="145"/>
    </row>
    <row r="25" spans="1:13" s="105" customFormat="1" ht="33" customHeight="1" x14ac:dyDescent="0.2">
      <c r="A25" s="146"/>
      <c r="B25" s="146"/>
      <c r="C25" s="146"/>
      <c r="D25" s="146"/>
      <c r="E25" s="146"/>
      <c r="F25" s="110" t="s">
        <v>11</v>
      </c>
      <c r="G25" s="111" t="s">
        <v>10</v>
      </c>
      <c r="H25" s="111" t="s">
        <v>13</v>
      </c>
      <c r="I25" s="111" t="s">
        <v>12</v>
      </c>
      <c r="J25" s="146"/>
      <c r="K25" s="110" t="s">
        <v>14</v>
      </c>
      <c r="L25" s="111" t="s">
        <v>15</v>
      </c>
    </row>
    <row r="26" spans="1:13" ht="33" customHeight="1" x14ac:dyDescent="0.2">
      <c r="A26" s="91"/>
      <c r="B26" s="103"/>
      <c r="C26" s="89"/>
      <c r="D26" s="62"/>
      <c r="E26" s="61"/>
      <c r="F26" s="99" t="s">
        <v>358</v>
      </c>
      <c r="G26" s="100">
        <v>411111</v>
      </c>
      <c r="H26" s="70"/>
      <c r="I26" s="75"/>
      <c r="J26" s="87"/>
      <c r="K26" s="78"/>
      <c r="L26" s="97"/>
    </row>
    <row r="27" spans="1:13" ht="33" customHeight="1" x14ac:dyDescent="0.2">
      <c r="A27" s="91"/>
      <c r="B27" s="103"/>
      <c r="C27" s="89"/>
      <c r="D27" s="62"/>
      <c r="E27" s="61"/>
      <c r="F27" s="59" t="s">
        <v>266</v>
      </c>
      <c r="G27" s="66">
        <v>480000</v>
      </c>
      <c r="H27" s="70"/>
      <c r="I27" s="75"/>
      <c r="J27" s="87"/>
      <c r="K27" s="78"/>
      <c r="L27" s="97"/>
    </row>
    <row r="28" spans="1:13" ht="33" customHeight="1" x14ac:dyDescent="0.2">
      <c r="A28" s="91"/>
      <c r="B28" s="103"/>
      <c r="C28" s="89"/>
      <c r="D28" s="62"/>
      <c r="E28" s="61"/>
      <c r="F28" s="59" t="s">
        <v>179</v>
      </c>
      <c r="G28" s="66">
        <v>405000</v>
      </c>
      <c r="H28" s="70"/>
      <c r="I28" s="75"/>
      <c r="J28" s="87"/>
      <c r="K28" s="78"/>
      <c r="L28" s="97"/>
    </row>
    <row r="29" spans="1:13" ht="33" customHeight="1" x14ac:dyDescent="0.2">
      <c r="A29" s="91"/>
      <c r="B29" s="103"/>
      <c r="C29" s="89"/>
      <c r="D29" s="62"/>
      <c r="E29" s="61"/>
      <c r="F29" s="59" t="s">
        <v>180</v>
      </c>
      <c r="G29" s="66">
        <v>488700</v>
      </c>
      <c r="H29" s="70"/>
      <c r="I29" s="75"/>
      <c r="J29" s="87"/>
      <c r="K29" s="78"/>
      <c r="L29" s="97"/>
    </row>
    <row r="30" spans="1:13" ht="33" customHeight="1" x14ac:dyDescent="0.2">
      <c r="A30" s="91"/>
      <c r="B30" s="103"/>
      <c r="C30" s="89"/>
      <c r="D30" s="62"/>
      <c r="E30" s="61"/>
      <c r="F30" s="59" t="s">
        <v>334</v>
      </c>
      <c r="G30" s="66">
        <v>542000</v>
      </c>
      <c r="H30" s="70"/>
      <c r="I30" s="75"/>
      <c r="J30" s="87"/>
      <c r="K30" s="78"/>
      <c r="L30" s="97"/>
    </row>
    <row r="31" spans="1:13" ht="33" customHeight="1" x14ac:dyDescent="0.2">
      <c r="A31" s="91"/>
      <c r="B31" s="103"/>
      <c r="C31" s="89"/>
      <c r="D31" s="62"/>
      <c r="E31" s="61"/>
      <c r="F31" s="59" t="s">
        <v>270</v>
      </c>
      <c r="G31" s="66">
        <v>440003</v>
      </c>
      <c r="H31" s="70"/>
      <c r="I31" s="75"/>
      <c r="J31" s="87"/>
      <c r="K31" s="78"/>
      <c r="L31" s="97"/>
    </row>
    <row r="32" spans="1:13" ht="40.5" customHeight="1" x14ac:dyDescent="0.2">
      <c r="A32" s="90"/>
      <c r="B32" s="55"/>
      <c r="C32" s="93"/>
      <c r="D32" s="64"/>
      <c r="E32" s="65"/>
      <c r="F32" s="59" t="s">
        <v>271</v>
      </c>
      <c r="G32" s="66">
        <v>539000</v>
      </c>
      <c r="H32" s="72"/>
      <c r="I32" s="76"/>
      <c r="J32" s="94"/>
      <c r="K32" s="79"/>
      <c r="L32" s="98"/>
    </row>
    <row r="33" spans="1:12" ht="57" customHeight="1" x14ac:dyDescent="0.2">
      <c r="A33" s="6">
        <v>6</v>
      </c>
      <c r="B33" s="55" t="s">
        <v>361</v>
      </c>
      <c r="C33" s="64">
        <v>10000</v>
      </c>
      <c r="D33" s="64">
        <v>10000</v>
      </c>
      <c r="E33" s="32" t="s">
        <v>18</v>
      </c>
      <c r="F33" s="3" t="s">
        <v>362</v>
      </c>
      <c r="G33" s="27">
        <v>10000</v>
      </c>
      <c r="H33" s="21" t="s">
        <v>362</v>
      </c>
      <c r="I33" s="76">
        <v>10000</v>
      </c>
      <c r="J33" s="21" t="s">
        <v>21</v>
      </c>
      <c r="K33" s="79" t="s">
        <v>363</v>
      </c>
      <c r="L33" s="81" t="s">
        <v>364</v>
      </c>
    </row>
    <row r="34" spans="1:12" ht="45" customHeight="1" x14ac:dyDescent="0.2">
      <c r="A34" s="2">
        <v>7</v>
      </c>
      <c r="B34" s="33" t="s">
        <v>90</v>
      </c>
      <c r="C34" s="25">
        <v>28225</v>
      </c>
      <c r="D34" s="25">
        <v>28225</v>
      </c>
      <c r="E34" s="26" t="s">
        <v>18</v>
      </c>
      <c r="F34" s="3" t="s">
        <v>84</v>
      </c>
      <c r="G34" s="27">
        <v>28225</v>
      </c>
      <c r="H34" s="3" t="s">
        <v>84</v>
      </c>
      <c r="I34" s="27">
        <v>28225</v>
      </c>
      <c r="J34" s="21" t="s">
        <v>21</v>
      </c>
      <c r="K34" s="35" t="s">
        <v>365</v>
      </c>
      <c r="L34" s="29" t="s">
        <v>366</v>
      </c>
    </row>
    <row r="35" spans="1:12" ht="41.25" customHeight="1" x14ac:dyDescent="0.2">
      <c r="A35" s="2">
        <v>8</v>
      </c>
      <c r="B35" s="33" t="s">
        <v>367</v>
      </c>
      <c r="C35" s="25">
        <v>20000</v>
      </c>
      <c r="D35" s="25">
        <v>20000</v>
      </c>
      <c r="E35" s="26" t="s">
        <v>18</v>
      </c>
      <c r="F35" s="3" t="s">
        <v>368</v>
      </c>
      <c r="G35" s="27">
        <v>20000</v>
      </c>
      <c r="H35" s="3" t="s">
        <v>368</v>
      </c>
      <c r="I35" s="27">
        <v>20000</v>
      </c>
      <c r="J35" s="21" t="s">
        <v>21</v>
      </c>
      <c r="K35" s="35" t="s">
        <v>369</v>
      </c>
      <c r="L35" s="29" t="s">
        <v>370</v>
      </c>
    </row>
    <row r="36" spans="1:12" ht="72.599999999999994" customHeight="1" x14ac:dyDescent="0.2">
      <c r="A36" s="2">
        <v>9</v>
      </c>
      <c r="B36" s="33" t="s">
        <v>371</v>
      </c>
      <c r="C36" s="25">
        <v>15800</v>
      </c>
      <c r="D36" s="25">
        <v>15800</v>
      </c>
      <c r="E36" s="26" t="s">
        <v>18</v>
      </c>
      <c r="F36" s="3" t="s">
        <v>372</v>
      </c>
      <c r="G36" s="27">
        <v>15800</v>
      </c>
      <c r="H36" s="3" t="s">
        <v>372</v>
      </c>
      <c r="I36" s="27">
        <v>15800</v>
      </c>
      <c r="J36" s="21" t="s">
        <v>21</v>
      </c>
      <c r="K36" s="35" t="s">
        <v>373</v>
      </c>
      <c r="L36" s="29" t="s">
        <v>374</v>
      </c>
    </row>
    <row r="37" spans="1:12" ht="22.15" customHeight="1" x14ac:dyDescent="0.2"/>
    <row r="38" spans="1:12" ht="22.15" customHeight="1" x14ac:dyDescent="0.2"/>
    <row r="39" spans="1:12" ht="22.15" customHeight="1" x14ac:dyDescent="0.2"/>
    <row r="40" spans="1:12" ht="22.15" customHeight="1" x14ac:dyDescent="0.2"/>
    <row r="41" spans="1:12" ht="22.15" customHeight="1" x14ac:dyDescent="0.2"/>
    <row r="42" spans="1:12" ht="22.15" customHeight="1" x14ac:dyDescent="0.2"/>
    <row r="43" spans="1:12" ht="22.15" customHeight="1" x14ac:dyDescent="0.2"/>
  </sheetData>
  <mergeCells count="21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  <mergeCell ref="F24:G24"/>
    <mergeCell ref="H24:I24"/>
    <mergeCell ref="J24:J25"/>
    <mergeCell ref="K24:L24"/>
    <mergeCell ref="A24:A25"/>
    <mergeCell ref="B24:B25"/>
    <mergeCell ref="C24:C25"/>
    <mergeCell ref="D24:D25"/>
    <mergeCell ref="E24:E25"/>
  </mergeCells>
  <pageMargins left="0.26" right="0.28999999999999998" top="0.75" bottom="0.75" header="0.3" footer="0.3"/>
  <pageSetup paperSize="8" scale="9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04D0-E59C-4470-9155-4675E29FA985}">
  <dimension ref="A1:L38"/>
  <sheetViews>
    <sheetView topLeftCell="A4" workbookViewId="0">
      <selection activeCell="O19" sqref="O19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52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53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75" customHeight="1" x14ac:dyDescent="0.2">
      <c r="A8" s="2">
        <v>1</v>
      </c>
      <c r="B8" s="33" t="s">
        <v>375</v>
      </c>
      <c r="C8" s="25">
        <v>54794.25</v>
      </c>
      <c r="D8" s="25">
        <v>54794.25</v>
      </c>
      <c r="E8" s="26" t="s">
        <v>18</v>
      </c>
      <c r="F8" s="3" t="s">
        <v>338</v>
      </c>
      <c r="G8" s="27">
        <v>54794.25</v>
      </c>
      <c r="H8" s="3" t="s">
        <v>338</v>
      </c>
      <c r="I8" s="27">
        <v>54794.25</v>
      </c>
      <c r="J8" s="3" t="s">
        <v>21</v>
      </c>
      <c r="K8" s="35" t="s">
        <v>376</v>
      </c>
      <c r="L8" s="29">
        <v>243991</v>
      </c>
    </row>
    <row r="9" spans="1:12" ht="36" customHeight="1" x14ac:dyDescent="0.2">
      <c r="A9" s="2">
        <v>2</v>
      </c>
      <c r="B9" s="33" t="s">
        <v>83</v>
      </c>
      <c r="C9" s="25">
        <v>13930</v>
      </c>
      <c r="D9" s="25">
        <v>13930</v>
      </c>
      <c r="E9" s="26" t="s">
        <v>18</v>
      </c>
      <c r="F9" s="3" t="s">
        <v>84</v>
      </c>
      <c r="G9" s="27">
        <v>13930</v>
      </c>
      <c r="H9" s="3" t="s">
        <v>84</v>
      </c>
      <c r="I9" s="27">
        <v>13930</v>
      </c>
      <c r="J9" s="3" t="s">
        <v>21</v>
      </c>
      <c r="K9" s="35" t="s">
        <v>377</v>
      </c>
      <c r="L9" s="29">
        <v>244143</v>
      </c>
    </row>
    <row r="10" spans="1:12" ht="36" customHeight="1" x14ac:dyDescent="0.2">
      <c r="A10" s="2">
        <v>3</v>
      </c>
      <c r="B10" s="33" t="s">
        <v>378</v>
      </c>
      <c r="C10" s="25">
        <v>41700</v>
      </c>
      <c r="D10" s="25">
        <v>41700</v>
      </c>
      <c r="E10" s="26" t="s">
        <v>18</v>
      </c>
      <c r="F10" s="3" t="s">
        <v>99</v>
      </c>
      <c r="G10" s="27">
        <v>41700</v>
      </c>
      <c r="H10" s="3" t="s">
        <v>379</v>
      </c>
      <c r="I10" s="27">
        <v>41700</v>
      </c>
      <c r="J10" s="3" t="s">
        <v>21</v>
      </c>
      <c r="K10" s="35" t="s">
        <v>380</v>
      </c>
      <c r="L10" s="29">
        <v>244143</v>
      </c>
    </row>
    <row r="11" spans="1:12" ht="36" customHeight="1" x14ac:dyDescent="0.2">
      <c r="A11" s="2">
        <v>4</v>
      </c>
      <c r="B11" s="33" t="s">
        <v>139</v>
      </c>
      <c r="C11" s="25">
        <v>69740</v>
      </c>
      <c r="D11" s="25">
        <v>69740</v>
      </c>
      <c r="E11" s="26" t="s">
        <v>18</v>
      </c>
      <c r="F11" s="3" t="s">
        <v>246</v>
      </c>
      <c r="G11" s="27">
        <v>69740</v>
      </c>
      <c r="H11" s="3" t="s">
        <v>246</v>
      </c>
      <c r="I11" s="27">
        <v>69740</v>
      </c>
      <c r="J11" s="3" t="s">
        <v>21</v>
      </c>
      <c r="K11" s="35" t="s">
        <v>381</v>
      </c>
      <c r="L11" s="29" t="s">
        <v>382</v>
      </c>
    </row>
    <row r="12" spans="1:12" ht="57.6" customHeight="1" x14ac:dyDescent="0.2">
      <c r="A12" s="2">
        <v>5</v>
      </c>
      <c r="B12" s="33" t="s">
        <v>383</v>
      </c>
      <c r="C12" s="25">
        <v>11200</v>
      </c>
      <c r="D12" s="25">
        <v>11200</v>
      </c>
      <c r="E12" s="26" t="s">
        <v>18</v>
      </c>
      <c r="F12" s="3" t="s">
        <v>408</v>
      </c>
      <c r="G12" s="27">
        <v>11200</v>
      </c>
      <c r="H12" s="3" t="s">
        <v>384</v>
      </c>
      <c r="I12" s="27">
        <v>11200</v>
      </c>
      <c r="J12" s="3" t="s">
        <v>21</v>
      </c>
      <c r="K12" s="35" t="s">
        <v>385</v>
      </c>
      <c r="L12" s="29" t="s">
        <v>386</v>
      </c>
    </row>
    <row r="13" spans="1:12" ht="39.6" customHeight="1" x14ac:dyDescent="0.2">
      <c r="A13" s="2">
        <v>6</v>
      </c>
      <c r="B13" s="33" t="s">
        <v>90</v>
      </c>
      <c r="C13" s="25">
        <v>7245</v>
      </c>
      <c r="D13" s="25">
        <v>7245</v>
      </c>
      <c r="E13" s="26" t="s">
        <v>18</v>
      </c>
      <c r="F13" s="3" t="s">
        <v>84</v>
      </c>
      <c r="G13" s="27">
        <v>7245</v>
      </c>
      <c r="H13" s="3" t="s">
        <v>84</v>
      </c>
      <c r="I13" s="27">
        <v>7245</v>
      </c>
      <c r="J13" s="3" t="s">
        <v>21</v>
      </c>
      <c r="K13" s="35" t="s">
        <v>243</v>
      </c>
      <c r="L13" s="29" t="s">
        <v>387</v>
      </c>
    </row>
    <row r="14" spans="1:12" ht="37.9" customHeight="1" x14ac:dyDescent="0.2">
      <c r="A14" s="2">
        <v>7</v>
      </c>
      <c r="B14" s="33" t="s">
        <v>388</v>
      </c>
      <c r="C14" s="25">
        <v>63000</v>
      </c>
      <c r="D14" s="25">
        <v>63000</v>
      </c>
      <c r="E14" s="26" t="s">
        <v>18</v>
      </c>
      <c r="F14" s="3" t="s">
        <v>389</v>
      </c>
      <c r="G14" s="27">
        <v>63000</v>
      </c>
      <c r="H14" s="3" t="s">
        <v>389</v>
      </c>
      <c r="I14" s="27">
        <v>63000</v>
      </c>
      <c r="J14" s="3" t="s">
        <v>21</v>
      </c>
      <c r="K14" s="35" t="s">
        <v>390</v>
      </c>
      <c r="L14" s="29" t="s">
        <v>391</v>
      </c>
    </row>
    <row r="15" spans="1:12" ht="39" customHeight="1" x14ac:dyDescent="0.2">
      <c r="A15" s="2">
        <v>8</v>
      </c>
      <c r="B15" s="33" t="s">
        <v>90</v>
      </c>
      <c r="C15" s="25">
        <v>24040</v>
      </c>
      <c r="D15" s="25">
        <v>24040</v>
      </c>
      <c r="E15" s="26" t="s">
        <v>18</v>
      </c>
      <c r="F15" s="3" t="s">
        <v>84</v>
      </c>
      <c r="G15" s="27">
        <v>24040</v>
      </c>
      <c r="H15" s="3" t="s">
        <v>84</v>
      </c>
      <c r="I15" s="27">
        <v>24040</v>
      </c>
      <c r="J15" s="3" t="s">
        <v>21</v>
      </c>
      <c r="K15" s="35" t="s">
        <v>249</v>
      </c>
      <c r="L15" s="29" t="s">
        <v>392</v>
      </c>
    </row>
    <row r="16" spans="1:12" ht="57.6" customHeight="1" x14ac:dyDescent="0.2">
      <c r="A16" s="2">
        <v>9</v>
      </c>
      <c r="B16" s="33" t="s">
        <v>393</v>
      </c>
      <c r="C16" s="25">
        <v>15000</v>
      </c>
      <c r="D16" s="25">
        <v>15000</v>
      </c>
      <c r="E16" s="26" t="s">
        <v>18</v>
      </c>
      <c r="F16" s="3" t="s">
        <v>394</v>
      </c>
      <c r="G16" s="27">
        <v>15000</v>
      </c>
      <c r="H16" s="3" t="s">
        <v>394</v>
      </c>
      <c r="I16" s="27">
        <v>15000</v>
      </c>
      <c r="J16" s="3" t="s">
        <v>21</v>
      </c>
      <c r="K16" s="35" t="s">
        <v>395</v>
      </c>
      <c r="L16" s="29" t="s">
        <v>392</v>
      </c>
    </row>
    <row r="17" spans="1:12" ht="75.599999999999994" customHeight="1" x14ac:dyDescent="0.2">
      <c r="A17" s="5">
        <v>10</v>
      </c>
      <c r="B17" s="88" t="s">
        <v>396</v>
      </c>
      <c r="C17" s="83">
        <v>1792200</v>
      </c>
      <c r="D17" s="83">
        <v>1796262.65</v>
      </c>
      <c r="E17" s="10" t="s">
        <v>161</v>
      </c>
      <c r="F17" s="3" t="s">
        <v>397</v>
      </c>
      <c r="G17" s="27">
        <v>1620000</v>
      </c>
      <c r="H17" s="157" t="s">
        <v>167</v>
      </c>
      <c r="I17" s="157">
        <v>1696200</v>
      </c>
      <c r="J17" s="88" t="s">
        <v>273</v>
      </c>
      <c r="K17" s="77" t="s">
        <v>401</v>
      </c>
      <c r="L17" s="80" t="s">
        <v>402</v>
      </c>
    </row>
    <row r="18" spans="1:12" ht="37.9" customHeight="1" x14ac:dyDescent="0.2">
      <c r="A18" s="102"/>
      <c r="B18" s="88"/>
      <c r="C18" s="101"/>
      <c r="D18" s="83"/>
      <c r="E18" s="82"/>
      <c r="F18" s="59" t="s">
        <v>398</v>
      </c>
      <c r="G18" s="66">
        <v>1630000</v>
      </c>
      <c r="H18" s="7"/>
      <c r="I18" s="74"/>
      <c r="J18" s="95"/>
      <c r="K18" s="77"/>
      <c r="L18" s="96"/>
    </row>
    <row r="19" spans="1:12" ht="25.15" customHeight="1" x14ac:dyDescent="0.2">
      <c r="A19" s="90"/>
      <c r="B19" s="55"/>
      <c r="C19" s="93"/>
      <c r="D19" s="64"/>
      <c r="E19" s="65"/>
      <c r="F19" s="59" t="s">
        <v>163</v>
      </c>
      <c r="G19" s="66">
        <v>1777000</v>
      </c>
      <c r="H19" s="72"/>
      <c r="I19" s="76"/>
      <c r="J19" s="94"/>
      <c r="K19" s="79"/>
      <c r="L19" s="98"/>
    </row>
    <row r="20" spans="1:12" ht="25.15" customHeight="1" x14ac:dyDescent="0.2">
      <c r="A20" s="106"/>
      <c r="B20" s="122"/>
      <c r="C20" s="123"/>
      <c r="D20" s="123"/>
      <c r="E20" s="106"/>
      <c r="F20" s="125"/>
      <c r="G20" s="125"/>
      <c r="H20" s="124"/>
      <c r="I20" s="125"/>
      <c r="J20" s="125"/>
      <c r="K20" s="126"/>
      <c r="L20" s="127"/>
    </row>
    <row r="21" spans="1:12" ht="25.15" customHeight="1" x14ac:dyDescent="0.2">
      <c r="A21" s="106"/>
      <c r="B21" s="122"/>
      <c r="C21" s="123"/>
      <c r="D21" s="123"/>
      <c r="E21" s="106"/>
      <c r="F21" s="125"/>
      <c r="G21" s="125"/>
      <c r="H21" s="124"/>
      <c r="I21" s="125"/>
      <c r="J21" s="125"/>
      <c r="K21" s="126"/>
      <c r="L21" s="127"/>
    </row>
    <row r="22" spans="1:12" ht="25.15" customHeight="1" x14ac:dyDescent="0.2">
      <c r="A22" s="106"/>
      <c r="B22" s="122"/>
      <c r="C22" s="123"/>
      <c r="D22" s="123"/>
      <c r="E22" s="106"/>
      <c r="F22" s="125"/>
      <c r="G22" s="125"/>
      <c r="H22" s="124"/>
      <c r="I22" s="125"/>
      <c r="J22" s="125"/>
      <c r="K22" s="126"/>
      <c r="L22" s="127"/>
    </row>
    <row r="23" spans="1:12" s="105" customFormat="1" ht="36" customHeight="1" x14ac:dyDescent="0.2">
      <c r="A23" s="146" t="s">
        <v>1</v>
      </c>
      <c r="B23" s="146" t="s">
        <v>2</v>
      </c>
      <c r="C23" s="146" t="s">
        <v>3</v>
      </c>
      <c r="D23" s="146" t="s">
        <v>4</v>
      </c>
      <c r="E23" s="146" t="s">
        <v>5</v>
      </c>
      <c r="F23" s="145" t="s">
        <v>6</v>
      </c>
      <c r="G23" s="145"/>
      <c r="H23" s="145" t="s">
        <v>7</v>
      </c>
      <c r="I23" s="145"/>
      <c r="J23" s="146" t="s">
        <v>8</v>
      </c>
      <c r="K23" s="145" t="s">
        <v>9</v>
      </c>
      <c r="L23" s="145"/>
    </row>
    <row r="24" spans="1:12" s="105" customFormat="1" ht="36" customHeight="1" x14ac:dyDescent="0.2">
      <c r="A24" s="146"/>
      <c r="B24" s="146"/>
      <c r="C24" s="146"/>
      <c r="D24" s="146"/>
      <c r="E24" s="146"/>
      <c r="F24" s="110" t="s">
        <v>11</v>
      </c>
      <c r="G24" s="111" t="s">
        <v>10</v>
      </c>
      <c r="H24" s="111" t="s">
        <v>13</v>
      </c>
      <c r="I24" s="111" t="s">
        <v>12</v>
      </c>
      <c r="J24" s="146"/>
      <c r="K24" s="110" t="s">
        <v>14</v>
      </c>
      <c r="L24" s="111" t="s">
        <v>15</v>
      </c>
    </row>
    <row r="25" spans="1:12" ht="37.15" customHeight="1" x14ac:dyDescent="0.2">
      <c r="A25" s="91"/>
      <c r="B25" s="103"/>
      <c r="C25" s="89"/>
      <c r="D25" s="62"/>
      <c r="E25" s="61"/>
      <c r="F25" s="99" t="s">
        <v>164</v>
      </c>
      <c r="G25" s="100">
        <v>1650000</v>
      </c>
      <c r="H25" s="70"/>
      <c r="I25" s="75"/>
      <c r="J25" s="87"/>
      <c r="K25" s="78"/>
      <c r="L25" s="97"/>
    </row>
    <row r="26" spans="1:12" ht="36" customHeight="1" x14ac:dyDescent="0.2">
      <c r="A26" s="91"/>
      <c r="B26" s="103"/>
      <c r="C26" s="89"/>
      <c r="D26" s="62"/>
      <c r="E26" s="61"/>
      <c r="F26" s="152" t="s">
        <v>167</v>
      </c>
      <c r="G26" s="160">
        <v>1696200</v>
      </c>
      <c r="H26" s="70"/>
      <c r="I26" s="75"/>
      <c r="J26" s="87"/>
      <c r="K26" s="78"/>
      <c r="L26" s="97"/>
    </row>
    <row r="27" spans="1:12" ht="36" customHeight="1" x14ac:dyDescent="0.2">
      <c r="A27" s="91"/>
      <c r="B27" s="103"/>
      <c r="C27" s="89"/>
      <c r="D27" s="62"/>
      <c r="E27" s="61"/>
      <c r="F27" s="59" t="s">
        <v>354</v>
      </c>
      <c r="G27" s="66">
        <v>1299999</v>
      </c>
      <c r="H27" s="70"/>
      <c r="I27" s="75"/>
      <c r="J27" s="87"/>
      <c r="K27" s="78"/>
      <c r="L27" s="97"/>
    </row>
    <row r="28" spans="1:12" ht="36" customHeight="1" x14ac:dyDescent="0.2">
      <c r="A28" s="91"/>
      <c r="B28" s="103"/>
      <c r="C28" s="89"/>
      <c r="D28" s="62"/>
      <c r="E28" s="61"/>
      <c r="F28" s="59" t="s">
        <v>321</v>
      </c>
      <c r="G28" s="66">
        <v>1699999</v>
      </c>
      <c r="H28" s="70"/>
      <c r="I28" s="75"/>
      <c r="J28" s="87"/>
      <c r="K28" s="78"/>
      <c r="L28" s="97"/>
    </row>
    <row r="29" spans="1:12" ht="36" customHeight="1" x14ac:dyDescent="0.2">
      <c r="A29" s="91"/>
      <c r="B29" s="103"/>
      <c r="C29" s="89"/>
      <c r="D29" s="62"/>
      <c r="E29" s="61"/>
      <c r="F29" s="59" t="s">
        <v>399</v>
      </c>
      <c r="G29" s="66">
        <v>1680000</v>
      </c>
      <c r="H29" s="70"/>
      <c r="I29" s="75"/>
      <c r="J29" s="87"/>
      <c r="K29" s="78"/>
      <c r="L29" s="97"/>
    </row>
    <row r="30" spans="1:12" ht="25.15" customHeight="1" x14ac:dyDescent="0.2">
      <c r="A30" s="91"/>
      <c r="B30" s="103"/>
      <c r="C30" s="89"/>
      <c r="D30" s="62"/>
      <c r="E30" s="61"/>
      <c r="F30" s="59" t="s">
        <v>400</v>
      </c>
      <c r="G30" s="66">
        <v>1387000</v>
      </c>
      <c r="H30" s="70"/>
      <c r="I30" s="75"/>
      <c r="J30" s="87"/>
      <c r="K30" s="78"/>
      <c r="L30" s="97"/>
    </row>
    <row r="31" spans="1:12" ht="36" customHeight="1" x14ac:dyDescent="0.2">
      <c r="A31" s="91"/>
      <c r="B31" s="103"/>
      <c r="C31" s="89"/>
      <c r="D31" s="62"/>
      <c r="E31" s="61"/>
      <c r="F31" s="59" t="s">
        <v>266</v>
      </c>
      <c r="G31" s="66">
        <v>1550000</v>
      </c>
      <c r="H31" s="70"/>
      <c r="I31" s="75"/>
      <c r="J31" s="87"/>
      <c r="K31" s="78"/>
      <c r="L31" s="97"/>
    </row>
    <row r="32" spans="1:12" ht="36" customHeight="1" x14ac:dyDescent="0.2">
      <c r="A32" s="91"/>
      <c r="B32" s="103"/>
      <c r="C32" s="89"/>
      <c r="D32" s="62"/>
      <c r="E32" s="61"/>
      <c r="F32" s="59" t="s">
        <v>294</v>
      </c>
      <c r="G32" s="66">
        <v>1790000</v>
      </c>
      <c r="H32" s="70"/>
      <c r="I32" s="75"/>
      <c r="J32" s="87"/>
      <c r="K32" s="78"/>
      <c r="L32" s="97"/>
    </row>
    <row r="33" spans="1:12" ht="36" customHeight="1" x14ac:dyDescent="0.2">
      <c r="A33" s="90"/>
      <c r="B33" s="55"/>
      <c r="C33" s="93"/>
      <c r="D33" s="64"/>
      <c r="E33" s="65"/>
      <c r="F33" s="59" t="s">
        <v>180</v>
      </c>
      <c r="G33" s="66">
        <v>1612000</v>
      </c>
      <c r="H33" s="72"/>
      <c r="I33" s="76"/>
      <c r="J33" s="94"/>
      <c r="K33" s="79"/>
      <c r="L33" s="98"/>
    </row>
    <row r="34" spans="1:12" ht="36" customHeight="1" x14ac:dyDescent="0.2">
      <c r="A34" s="6">
        <v>11</v>
      </c>
      <c r="B34" s="55" t="s">
        <v>403</v>
      </c>
      <c r="C34" s="64">
        <v>11610</v>
      </c>
      <c r="D34" s="64">
        <v>11610</v>
      </c>
      <c r="E34" s="32" t="s">
        <v>18</v>
      </c>
      <c r="F34" s="3" t="s">
        <v>404</v>
      </c>
      <c r="G34" s="27">
        <v>11610</v>
      </c>
      <c r="H34" s="21" t="s">
        <v>404</v>
      </c>
      <c r="I34" s="76">
        <v>11610</v>
      </c>
      <c r="J34" s="3" t="s">
        <v>21</v>
      </c>
      <c r="K34" s="79" t="s">
        <v>405</v>
      </c>
      <c r="L34" s="81" t="s">
        <v>406</v>
      </c>
    </row>
    <row r="35" spans="1:12" ht="36" customHeight="1" x14ac:dyDescent="0.2">
      <c r="A35" s="2">
        <v>12</v>
      </c>
      <c r="B35" s="33" t="s">
        <v>407</v>
      </c>
      <c r="C35" s="25">
        <v>47800</v>
      </c>
      <c r="D35" s="25">
        <v>47800</v>
      </c>
      <c r="E35" s="26" t="s">
        <v>18</v>
      </c>
      <c r="F35" s="3" t="s">
        <v>408</v>
      </c>
      <c r="G35" s="27">
        <v>47800</v>
      </c>
      <c r="H35" s="3" t="s">
        <v>408</v>
      </c>
      <c r="I35" s="27">
        <v>47800</v>
      </c>
      <c r="J35" s="3" t="s">
        <v>21</v>
      </c>
      <c r="K35" s="35" t="s">
        <v>409</v>
      </c>
      <c r="L35" s="29" t="s">
        <v>406</v>
      </c>
    </row>
    <row r="36" spans="1:12" ht="36" customHeight="1" x14ac:dyDescent="0.2"/>
    <row r="37" spans="1:12" ht="36" customHeight="1" x14ac:dyDescent="0.2"/>
    <row r="38" spans="1:12" ht="36" customHeight="1" x14ac:dyDescent="0.2"/>
  </sheetData>
  <mergeCells count="21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  <mergeCell ref="F23:G23"/>
    <mergeCell ref="H23:I23"/>
    <mergeCell ref="J23:J24"/>
    <mergeCell ref="K23:L23"/>
    <mergeCell ref="A23:A24"/>
    <mergeCell ref="B23:B24"/>
    <mergeCell ref="C23:C24"/>
    <mergeCell ref="D23:D24"/>
    <mergeCell ref="E23:E24"/>
  </mergeCells>
  <pageMargins left="0.28999999999999998" right="0.26" top="0.75" bottom="0.75" header="0.3" footer="0.3"/>
  <pageSetup paperSize="8" scale="9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57EA-5870-4B18-9E09-B9540CD02D06}">
  <dimension ref="A1:L19"/>
  <sheetViews>
    <sheetView topLeftCell="A8" workbookViewId="0">
      <selection activeCell="O10" sqref="O10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50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51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90" customHeight="1" x14ac:dyDescent="0.2">
      <c r="A8" s="2">
        <v>1</v>
      </c>
      <c r="B8" s="33" t="s">
        <v>411</v>
      </c>
      <c r="C8" s="25">
        <v>124491.4</v>
      </c>
      <c r="D8" s="25">
        <v>124491.4</v>
      </c>
      <c r="E8" s="26" t="s">
        <v>18</v>
      </c>
      <c r="F8" s="3" t="s">
        <v>338</v>
      </c>
      <c r="G8" s="27">
        <v>124491.4</v>
      </c>
      <c r="H8" s="3" t="s">
        <v>338</v>
      </c>
      <c r="I8" s="27">
        <v>124491.4</v>
      </c>
      <c r="J8" s="3" t="s">
        <v>21</v>
      </c>
      <c r="K8" s="35" t="s">
        <v>410</v>
      </c>
      <c r="L8" s="29">
        <v>243992</v>
      </c>
    </row>
    <row r="9" spans="1:12" ht="36" customHeight="1" x14ac:dyDescent="0.2">
      <c r="A9" s="2">
        <v>2</v>
      </c>
      <c r="B9" s="33" t="s">
        <v>412</v>
      </c>
      <c r="C9" s="25">
        <v>12000</v>
      </c>
      <c r="D9" s="25">
        <v>12000</v>
      </c>
      <c r="E9" s="2" t="s">
        <v>18</v>
      </c>
      <c r="F9" s="2" t="s">
        <v>413</v>
      </c>
      <c r="G9" s="25">
        <v>12000</v>
      </c>
      <c r="H9" s="3" t="s">
        <v>413</v>
      </c>
      <c r="I9" s="25">
        <v>12000</v>
      </c>
      <c r="J9" s="3" t="s">
        <v>21</v>
      </c>
      <c r="K9" s="2" t="s">
        <v>414</v>
      </c>
      <c r="L9" s="29">
        <v>244023</v>
      </c>
    </row>
    <row r="10" spans="1:12" ht="36" customHeight="1" x14ac:dyDescent="0.2">
      <c r="A10" s="2">
        <v>3</v>
      </c>
      <c r="B10" s="33" t="s">
        <v>415</v>
      </c>
      <c r="C10" s="25">
        <v>19600</v>
      </c>
      <c r="D10" s="25">
        <v>19600</v>
      </c>
      <c r="E10" s="26" t="s">
        <v>18</v>
      </c>
      <c r="F10" s="3" t="s">
        <v>368</v>
      </c>
      <c r="G10" s="27">
        <v>19600</v>
      </c>
      <c r="H10" s="3" t="s">
        <v>368</v>
      </c>
      <c r="I10" s="25">
        <v>19600</v>
      </c>
      <c r="J10" s="3" t="s">
        <v>21</v>
      </c>
      <c r="K10" s="35" t="s">
        <v>416</v>
      </c>
      <c r="L10" s="29">
        <v>244052</v>
      </c>
    </row>
    <row r="11" spans="1:12" ht="51.6" customHeight="1" x14ac:dyDescent="0.2">
      <c r="A11" s="2">
        <v>4</v>
      </c>
      <c r="B11" s="33" t="s">
        <v>417</v>
      </c>
      <c r="C11" s="25">
        <v>24000</v>
      </c>
      <c r="D11" s="25">
        <v>24000</v>
      </c>
      <c r="E11" s="2" t="s">
        <v>18</v>
      </c>
      <c r="F11" s="2" t="s">
        <v>418</v>
      </c>
      <c r="G11" s="25">
        <v>24000</v>
      </c>
      <c r="H11" s="2" t="s">
        <v>418</v>
      </c>
      <c r="I11" s="25">
        <v>24000</v>
      </c>
      <c r="J11" s="3" t="s">
        <v>21</v>
      </c>
      <c r="K11" s="2" t="s">
        <v>419</v>
      </c>
      <c r="L11" s="29">
        <v>244083</v>
      </c>
    </row>
    <row r="12" spans="1:12" ht="36" customHeight="1" x14ac:dyDescent="0.2">
      <c r="A12" s="2">
        <v>5</v>
      </c>
      <c r="B12" s="33" t="s">
        <v>420</v>
      </c>
      <c r="C12" s="25">
        <v>20000</v>
      </c>
      <c r="D12" s="25">
        <v>20000</v>
      </c>
      <c r="E12" s="26" t="s">
        <v>18</v>
      </c>
      <c r="F12" s="3" t="s">
        <v>289</v>
      </c>
      <c r="G12" s="27">
        <v>20000</v>
      </c>
      <c r="H12" s="3" t="s">
        <v>289</v>
      </c>
      <c r="I12" s="25">
        <v>20000</v>
      </c>
      <c r="J12" s="3" t="s">
        <v>21</v>
      </c>
      <c r="K12" s="35" t="s">
        <v>421</v>
      </c>
      <c r="L12" s="29">
        <v>244113</v>
      </c>
    </row>
    <row r="13" spans="1:12" ht="36" customHeight="1" x14ac:dyDescent="0.2">
      <c r="A13" s="2">
        <v>6</v>
      </c>
      <c r="B13" s="33" t="s">
        <v>90</v>
      </c>
      <c r="C13" s="25">
        <v>30000</v>
      </c>
      <c r="D13" s="25">
        <v>30000</v>
      </c>
      <c r="E13" s="26" t="s">
        <v>18</v>
      </c>
      <c r="F13" s="3" t="s">
        <v>191</v>
      </c>
      <c r="G13" s="27">
        <v>30000</v>
      </c>
      <c r="H13" s="3" t="s">
        <v>191</v>
      </c>
      <c r="I13" s="25">
        <v>30000</v>
      </c>
      <c r="J13" s="3" t="s">
        <v>21</v>
      </c>
      <c r="K13" s="35" t="s">
        <v>422</v>
      </c>
      <c r="L13" s="29">
        <v>244297</v>
      </c>
    </row>
    <row r="14" spans="1:12" ht="36" customHeight="1" x14ac:dyDescent="0.2">
      <c r="A14" s="2">
        <v>7</v>
      </c>
      <c r="B14" s="33" t="s">
        <v>423</v>
      </c>
      <c r="C14" s="25">
        <v>12251.5</v>
      </c>
      <c r="D14" s="25">
        <v>12251.5</v>
      </c>
      <c r="E14" s="26" t="s">
        <v>18</v>
      </c>
      <c r="F14" s="3" t="s">
        <v>424</v>
      </c>
      <c r="G14" s="27">
        <v>12251.5</v>
      </c>
      <c r="H14" s="3" t="s">
        <v>424</v>
      </c>
      <c r="I14" s="25">
        <v>12251.5</v>
      </c>
      <c r="J14" s="3" t="s">
        <v>21</v>
      </c>
      <c r="K14" s="35" t="s">
        <v>425</v>
      </c>
      <c r="L14" s="29">
        <v>244297</v>
      </c>
    </row>
    <row r="15" spans="1:12" ht="36" customHeight="1" x14ac:dyDescent="0.2">
      <c r="A15" s="2">
        <v>8</v>
      </c>
      <c r="B15" s="33" t="s">
        <v>139</v>
      </c>
      <c r="C15" s="25">
        <v>10000</v>
      </c>
      <c r="D15" s="25">
        <v>10000</v>
      </c>
      <c r="E15" s="26" t="s">
        <v>18</v>
      </c>
      <c r="F15" s="3" t="s">
        <v>219</v>
      </c>
      <c r="G15" s="27">
        <v>10000</v>
      </c>
      <c r="H15" s="3" t="s">
        <v>219</v>
      </c>
      <c r="I15" s="25">
        <v>10000</v>
      </c>
      <c r="J15" s="3" t="s">
        <v>21</v>
      </c>
      <c r="K15" s="35" t="s">
        <v>426</v>
      </c>
      <c r="L15" s="29" t="s">
        <v>427</v>
      </c>
    </row>
    <row r="16" spans="1:12" ht="52.15" customHeight="1" x14ac:dyDescent="0.2">
      <c r="A16" s="2">
        <v>9</v>
      </c>
      <c r="B16" s="33" t="s">
        <v>428</v>
      </c>
      <c r="C16" s="25">
        <v>6593.4</v>
      </c>
      <c r="D16" s="25">
        <v>6593.4</v>
      </c>
      <c r="E16" s="26" t="s">
        <v>18</v>
      </c>
      <c r="F16" s="3" t="s">
        <v>84</v>
      </c>
      <c r="G16" s="27">
        <v>6593.4</v>
      </c>
      <c r="H16" s="3" t="s">
        <v>84</v>
      </c>
      <c r="I16" s="25">
        <v>6593.4</v>
      </c>
      <c r="J16" s="3" t="s">
        <v>21</v>
      </c>
      <c r="K16" s="35" t="s">
        <v>429</v>
      </c>
      <c r="L16" s="29" t="s">
        <v>430</v>
      </c>
    </row>
    <row r="17" spans="1:12" ht="51" customHeight="1" x14ac:dyDescent="0.2">
      <c r="A17" s="2">
        <v>10</v>
      </c>
      <c r="B17" s="33" t="s">
        <v>138</v>
      </c>
      <c r="C17" s="25">
        <v>498000</v>
      </c>
      <c r="D17" s="25">
        <v>498000</v>
      </c>
      <c r="E17" s="26" t="s">
        <v>18</v>
      </c>
      <c r="F17" s="3" t="s">
        <v>431</v>
      </c>
      <c r="G17" s="27">
        <v>498000</v>
      </c>
      <c r="H17" s="3" t="s">
        <v>431</v>
      </c>
      <c r="I17" s="25">
        <v>495000</v>
      </c>
      <c r="J17" s="3" t="s">
        <v>21</v>
      </c>
      <c r="K17" s="35" t="s">
        <v>231</v>
      </c>
      <c r="L17" s="29" t="s">
        <v>432</v>
      </c>
    </row>
    <row r="18" spans="1:12" ht="54.6" customHeight="1" x14ac:dyDescent="0.2">
      <c r="A18" s="2">
        <v>11</v>
      </c>
      <c r="B18" s="33" t="s">
        <v>433</v>
      </c>
      <c r="C18" s="25">
        <v>54000</v>
      </c>
      <c r="D18" s="25">
        <v>54000</v>
      </c>
      <c r="E18" s="26" t="s">
        <v>18</v>
      </c>
      <c r="F18" s="3" t="s">
        <v>434</v>
      </c>
      <c r="G18" s="27">
        <v>54000</v>
      </c>
      <c r="H18" s="3" t="s">
        <v>434</v>
      </c>
      <c r="I18" s="25">
        <v>54000</v>
      </c>
      <c r="J18" s="3" t="s">
        <v>21</v>
      </c>
      <c r="K18" s="35" t="s">
        <v>435</v>
      </c>
      <c r="L18" s="29" t="s">
        <v>436</v>
      </c>
    </row>
    <row r="19" spans="1:12" s="104" customFormat="1" x14ac:dyDescent="0.2"/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3" right="0.25" top="0.34" bottom="0.75" header="0.3" footer="0.3"/>
  <pageSetup paperSize="8" scale="9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108B-C6D4-4690-9453-34E0D71BDA0D}">
  <dimension ref="B1:L13"/>
  <sheetViews>
    <sheetView workbookViewId="0">
      <selection activeCell="H29" sqref="H29"/>
    </sheetView>
  </sheetViews>
  <sheetFormatPr defaultRowHeight="14.25" x14ac:dyDescent="0.2"/>
  <cols>
    <col min="2" max="2" width="5.5" customWidth="1"/>
    <col min="3" max="3" width="13.875" customWidth="1"/>
    <col min="4" max="4" width="20.375" customWidth="1"/>
    <col min="5" max="5" width="16.875" customWidth="1"/>
    <col min="6" max="6" width="13.5" customWidth="1"/>
    <col min="7" max="7" width="29.375" customWidth="1"/>
    <col min="8" max="8" width="38.5" customWidth="1"/>
    <col min="9" max="10" width="0" hidden="1" customWidth="1"/>
  </cols>
  <sheetData>
    <row r="1" spans="2:12" ht="19.5" x14ac:dyDescent="0.3">
      <c r="B1" s="36"/>
      <c r="C1" s="37"/>
      <c r="D1" s="37"/>
      <c r="E1" s="38"/>
      <c r="F1" s="36"/>
      <c r="G1" s="38"/>
      <c r="H1" s="38"/>
      <c r="I1" s="39"/>
      <c r="J1" s="40" t="s">
        <v>60</v>
      </c>
      <c r="K1" s="41"/>
      <c r="L1" s="41"/>
    </row>
    <row r="2" spans="2:12" ht="22.5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41"/>
      <c r="L2" s="41"/>
    </row>
    <row r="3" spans="2:12" ht="19.5" x14ac:dyDescent="0.3">
      <c r="B3" s="42"/>
      <c r="C3" s="43"/>
      <c r="D3" s="150"/>
      <c r="E3" s="150"/>
      <c r="F3" s="150"/>
      <c r="G3" s="150"/>
      <c r="H3" s="150"/>
      <c r="I3" s="44"/>
      <c r="J3" s="41"/>
      <c r="K3" s="41"/>
      <c r="L3" s="41"/>
    </row>
    <row r="4" spans="2:12" ht="19.5" x14ac:dyDescent="0.3">
      <c r="B4" s="42"/>
      <c r="C4" s="45" t="s">
        <v>62</v>
      </c>
      <c r="D4" s="148" t="s">
        <v>63</v>
      </c>
      <c r="E4" s="148"/>
      <c r="F4" s="148"/>
      <c r="G4" s="148"/>
      <c r="H4" s="148"/>
      <c r="I4" s="148"/>
      <c r="J4" s="148"/>
      <c r="K4" s="148"/>
      <c r="L4" s="148"/>
    </row>
    <row r="5" spans="2:12" ht="19.5" x14ac:dyDescent="0.3">
      <c r="B5" s="42"/>
      <c r="C5" s="45" t="s">
        <v>64</v>
      </c>
      <c r="D5" s="148" t="s">
        <v>65</v>
      </c>
      <c r="E5" s="148"/>
      <c r="F5" s="148"/>
      <c r="G5" s="148"/>
      <c r="H5" s="148"/>
      <c r="I5" s="148"/>
      <c r="J5" s="148"/>
      <c r="K5" s="148"/>
      <c r="L5" s="148"/>
    </row>
    <row r="6" spans="2:12" ht="19.5" x14ac:dyDescent="0.3">
      <c r="B6" s="42"/>
      <c r="C6" s="45" t="s">
        <v>66</v>
      </c>
      <c r="D6" s="148" t="s">
        <v>67</v>
      </c>
      <c r="E6" s="148"/>
      <c r="F6" s="148"/>
      <c r="G6" s="148"/>
      <c r="H6" s="148"/>
      <c r="I6" s="148"/>
      <c r="J6" s="148"/>
      <c r="K6" s="148"/>
      <c r="L6" s="148"/>
    </row>
    <row r="7" spans="2:12" ht="19.5" x14ac:dyDescent="0.3">
      <c r="B7" s="42"/>
      <c r="C7" s="45" t="s">
        <v>68</v>
      </c>
      <c r="D7" s="148" t="s">
        <v>69</v>
      </c>
      <c r="E7" s="148"/>
      <c r="F7" s="148"/>
      <c r="G7" s="148"/>
      <c r="H7" s="148"/>
      <c r="I7" s="148"/>
      <c r="J7" s="148"/>
      <c r="K7" s="148"/>
      <c r="L7" s="148"/>
    </row>
    <row r="8" spans="2:12" ht="19.5" x14ac:dyDescent="0.3">
      <c r="B8" s="42"/>
      <c r="C8" s="45" t="s">
        <v>70</v>
      </c>
      <c r="D8" s="148" t="s">
        <v>71</v>
      </c>
      <c r="E8" s="148"/>
      <c r="F8" s="148"/>
      <c r="G8" s="148"/>
      <c r="H8" s="148"/>
      <c r="I8" s="148"/>
      <c r="J8" s="148"/>
      <c r="K8" s="148"/>
      <c r="L8" s="148"/>
    </row>
    <row r="9" spans="2:12" ht="19.5" x14ac:dyDescent="0.3">
      <c r="B9" s="42"/>
      <c r="C9" s="45" t="s">
        <v>72</v>
      </c>
      <c r="D9" s="148" t="s">
        <v>73</v>
      </c>
      <c r="E9" s="148"/>
      <c r="F9" s="148"/>
      <c r="G9" s="148"/>
      <c r="H9" s="148"/>
      <c r="I9" s="148"/>
      <c r="J9" s="148"/>
      <c r="K9" s="148"/>
      <c r="L9" s="148"/>
    </row>
    <row r="10" spans="2:12" ht="19.5" x14ac:dyDescent="0.3">
      <c r="B10" s="42"/>
      <c r="C10" s="45" t="s">
        <v>74</v>
      </c>
      <c r="D10" s="148" t="s">
        <v>75</v>
      </c>
      <c r="E10" s="148"/>
      <c r="F10" s="148"/>
      <c r="G10" s="148"/>
      <c r="H10" s="148"/>
      <c r="I10" s="148"/>
      <c r="J10" s="148"/>
      <c r="K10" s="148"/>
      <c r="L10" s="148"/>
    </row>
    <row r="11" spans="2:12" ht="19.5" x14ac:dyDescent="0.3">
      <c r="B11" s="42"/>
      <c r="C11" s="45" t="s">
        <v>76</v>
      </c>
      <c r="D11" s="148" t="s">
        <v>77</v>
      </c>
      <c r="E11" s="148"/>
      <c r="F11" s="148"/>
      <c r="G11" s="148"/>
      <c r="H11" s="148"/>
      <c r="I11" s="148"/>
      <c r="J11" s="148"/>
      <c r="K11" s="148"/>
      <c r="L11" s="148"/>
    </row>
    <row r="12" spans="2:12" ht="19.5" x14ac:dyDescent="0.3">
      <c r="B12" s="42"/>
      <c r="C12" s="45" t="s">
        <v>78</v>
      </c>
      <c r="D12" s="148" t="s">
        <v>79</v>
      </c>
      <c r="E12" s="148"/>
      <c r="F12" s="148"/>
      <c r="G12" s="148"/>
      <c r="H12" s="148"/>
      <c r="I12" s="148"/>
      <c r="J12" s="148"/>
      <c r="K12" s="148"/>
      <c r="L12" s="148"/>
    </row>
    <row r="13" spans="2:12" ht="19.5" x14ac:dyDescent="0.3">
      <c r="B13" s="42"/>
      <c r="C13" s="45" t="s">
        <v>80</v>
      </c>
      <c r="D13" s="148" t="s">
        <v>81</v>
      </c>
      <c r="E13" s="148"/>
      <c r="F13" s="148"/>
      <c r="G13" s="148"/>
      <c r="H13" s="148"/>
      <c r="I13" s="148"/>
      <c r="J13" s="148"/>
      <c r="K13" s="148"/>
      <c r="L13" s="148"/>
    </row>
  </sheetData>
  <mergeCells count="12">
    <mergeCell ref="D13:L13"/>
    <mergeCell ref="B2:J2"/>
    <mergeCell ref="D3:H3"/>
    <mergeCell ref="D4:L4"/>
    <mergeCell ref="D5:L5"/>
    <mergeCell ref="D6:L6"/>
    <mergeCell ref="D7:L7"/>
    <mergeCell ref="D8:L8"/>
    <mergeCell ref="D9:L9"/>
    <mergeCell ref="D10:L10"/>
    <mergeCell ref="D11:L11"/>
    <mergeCell ref="D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35A2-70F8-4889-B5C6-4BAC26B34C01}">
  <dimension ref="A1:L10"/>
  <sheetViews>
    <sheetView workbookViewId="0">
      <selection activeCell="H13" sqref="H13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38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39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81.75" customHeight="1" x14ac:dyDescent="0.2">
      <c r="A8" s="23">
        <v>1</v>
      </c>
      <c r="B8" s="24" t="s">
        <v>28</v>
      </c>
      <c r="C8" s="25">
        <v>52522.47</v>
      </c>
      <c r="D8" s="25">
        <v>52522.47</v>
      </c>
      <c r="E8" s="26" t="s">
        <v>18</v>
      </c>
      <c r="F8" s="2" t="s">
        <v>25</v>
      </c>
      <c r="G8" s="27">
        <v>52522.47</v>
      </c>
      <c r="H8" s="3" t="s">
        <v>26</v>
      </c>
      <c r="I8" s="27">
        <v>52522.47</v>
      </c>
      <c r="J8" s="3" t="s">
        <v>21</v>
      </c>
      <c r="K8" s="28" t="s">
        <v>27</v>
      </c>
      <c r="L8" s="29">
        <v>243629</v>
      </c>
    </row>
    <row r="9" spans="1:12" ht="37.5" customHeight="1" x14ac:dyDescent="0.3">
      <c r="A9" s="9">
        <v>2</v>
      </c>
      <c r="B9" s="112" t="s">
        <v>437</v>
      </c>
      <c r="C9" s="30">
        <v>11400</v>
      </c>
      <c r="D9" s="30">
        <v>11400</v>
      </c>
      <c r="E9" s="11" t="s">
        <v>18</v>
      </c>
      <c r="F9" s="9" t="s">
        <v>29</v>
      </c>
      <c r="G9" s="13">
        <v>11400</v>
      </c>
      <c r="H9" s="14" t="s">
        <v>29</v>
      </c>
      <c r="I9" s="13">
        <v>11400</v>
      </c>
      <c r="J9" s="10" t="s">
        <v>21</v>
      </c>
      <c r="K9" s="31" t="s">
        <v>30</v>
      </c>
      <c r="L9" s="22">
        <v>243933</v>
      </c>
    </row>
    <row r="10" spans="1:12" ht="54" customHeight="1" x14ac:dyDescent="0.2">
      <c r="A10" s="23">
        <v>3</v>
      </c>
      <c r="B10" s="33" t="s">
        <v>31</v>
      </c>
      <c r="C10" s="34">
        <v>60000</v>
      </c>
      <c r="D10" s="34">
        <v>60000</v>
      </c>
      <c r="E10" s="26" t="s">
        <v>18</v>
      </c>
      <c r="F10" s="2" t="s">
        <v>32</v>
      </c>
      <c r="G10" s="8">
        <v>60000</v>
      </c>
      <c r="H10" s="3" t="s">
        <v>32</v>
      </c>
      <c r="I10" s="8">
        <v>60000</v>
      </c>
      <c r="J10" s="3" t="s">
        <v>21</v>
      </c>
      <c r="K10" s="2" t="s">
        <v>33</v>
      </c>
      <c r="L10" s="29">
        <v>243933</v>
      </c>
    </row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6" right="0.28000000000000003" top="0.75" bottom="0.75" header="0.3" footer="0.3"/>
  <pageSetup paperSize="8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7FD0-ECAF-483E-9901-3089C99CCC69}">
  <dimension ref="A1:L29"/>
  <sheetViews>
    <sheetView topLeftCell="A19" workbookViewId="0">
      <selection activeCell="M20" sqref="M20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40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41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75" x14ac:dyDescent="0.2">
      <c r="A8" s="23">
        <v>1</v>
      </c>
      <c r="B8" s="33" t="s">
        <v>34</v>
      </c>
      <c r="C8" s="25">
        <v>58535.4</v>
      </c>
      <c r="D8" s="25">
        <v>58535.4</v>
      </c>
      <c r="E8" s="26" t="s">
        <v>18</v>
      </c>
      <c r="F8" s="2" t="s">
        <v>25</v>
      </c>
      <c r="G8" s="27">
        <v>58535.4</v>
      </c>
      <c r="H8" s="3" t="s">
        <v>26</v>
      </c>
      <c r="I8" s="27">
        <v>58535.4</v>
      </c>
      <c r="J8" s="3" t="s">
        <v>21</v>
      </c>
      <c r="K8" s="35" t="s">
        <v>35</v>
      </c>
      <c r="L8" s="29">
        <v>243661</v>
      </c>
    </row>
    <row r="9" spans="1:12" ht="37.5" x14ac:dyDescent="0.2">
      <c r="A9" s="23">
        <v>2</v>
      </c>
      <c r="B9" s="46" t="s">
        <v>83</v>
      </c>
      <c r="C9" s="47">
        <v>31686</v>
      </c>
      <c r="D9" s="47">
        <v>31686</v>
      </c>
      <c r="E9" s="48" t="s">
        <v>18</v>
      </c>
      <c r="F9" s="49" t="s">
        <v>84</v>
      </c>
      <c r="G9" s="50">
        <v>31686</v>
      </c>
      <c r="H9" s="49" t="s">
        <v>84</v>
      </c>
      <c r="I9" s="50">
        <v>31686</v>
      </c>
      <c r="J9" s="49" t="s">
        <v>21</v>
      </c>
      <c r="K9" s="51" t="s">
        <v>85</v>
      </c>
      <c r="L9" s="52">
        <v>243781</v>
      </c>
    </row>
    <row r="10" spans="1:12" ht="75" x14ac:dyDescent="0.2">
      <c r="A10" s="23">
        <v>3</v>
      </c>
      <c r="B10" s="46" t="s">
        <v>86</v>
      </c>
      <c r="C10" s="47">
        <v>8600</v>
      </c>
      <c r="D10" s="47">
        <v>8600</v>
      </c>
      <c r="E10" s="48" t="s">
        <v>18</v>
      </c>
      <c r="F10" s="49" t="s">
        <v>87</v>
      </c>
      <c r="G10" s="50">
        <v>8600</v>
      </c>
      <c r="H10" s="49" t="s">
        <v>87</v>
      </c>
      <c r="I10" s="50">
        <v>8600</v>
      </c>
      <c r="J10" s="49" t="s">
        <v>21</v>
      </c>
      <c r="K10" s="51" t="s">
        <v>88</v>
      </c>
      <c r="L10" s="52" t="s">
        <v>89</v>
      </c>
    </row>
    <row r="11" spans="1:12" ht="37.5" x14ac:dyDescent="0.2">
      <c r="A11" s="23">
        <v>4</v>
      </c>
      <c r="B11" s="46" t="s">
        <v>90</v>
      </c>
      <c r="C11" s="47">
        <v>9700</v>
      </c>
      <c r="D11" s="47">
        <v>9700</v>
      </c>
      <c r="E11" s="48" t="s">
        <v>18</v>
      </c>
      <c r="F11" s="49" t="s">
        <v>84</v>
      </c>
      <c r="G11" s="50">
        <v>9700</v>
      </c>
      <c r="H11" s="49" t="s">
        <v>84</v>
      </c>
      <c r="I11" s="50">
        <v>9700</v>
      </c>
      <c r="J11" s="49" t="s">
        <v>21</v>
      </c>
      <c r="K11" s="51" t="s">
        <v>91</v>
      </c>
      <c r="L11" s="52" t="s">
        <v>92</v>
      </c>
    </row>
    <row r="12" spans="1:12" ht="37.5" x14ac:dyDescent="0.2">
      <c r="A12" s="23">
        <v>5</v>
      </c>
      <c r="B12" s="46" t="s">
        <v>93</v>
      </c>
      <c r="C12" s="47">
        <v>10725</v>
      </c>
      <c r="D12" s="47">
        <v>10725</v>
      </c>
      <c r="E12" s="48" t="s">
        <v>18</v>
      </c>
      <c r="F12" s="49" t="s">
        <v>84</v>
      </c>
      <c r="G12" s="50">
        <v>10725</v>
      </c>
      <c r="H12" s="49" t="s">
        <v>84</v>
      </c>
      <c r="I12" s="50">
        <v>10725</v>
      </c>
      <c r="J12" s="49" t="s">
        <v>21</v>
      </c>
      <c r="K12" s="51" t="s">
        <v>94</v>
      </c>
      <c r="L12" s="52" t="s">
        <v>92</v>
      </c>
    </row>
    <row r="13" spans="1:12" ht="37.5" x14ac:dyDescent="0.2">
      <c r="A13" s="23">
        <v>6</v>
      </c>
      <c r="B13" s="46" t="s">
        <v>95</v>
      </c>
      <c r="C13" s="47">
        <v>7200</v>
      </c>
      <c r="D13" s="47">
        <v>7200</v>
      </c>
      <c r="E13" s="48" t="s">
        <v>18</v>
      </c>
      <c r="F13" s="49" t="s">
        <v>96</v>
      </c>
      <c r="G13" s="50">
        <v>7200</v>
      </c>
      <c r="H13" s="49" t="s">
        <v>96</v>
      </c>
      <c r="I13" s="50">
        <v>7200</v>
      </c>
      <c r="J13" s="49" t="s">
        <v>21</v>
      </c>
      <c r="K13" s="51" t="s">
        <v>24</v>
      </c>
      <c r="L13" s="52" t="s">
        <v>97</v>
      </c>
    </row>
    <row r="14" spans="1:12" ht="37.5" x14ac:dyDescent="0.2">
      <c r="A14" s="23">
        <v>7</v>
      </c>
      <c r="B14" s="46" t="s">
        <v>98</v>
      </c>
      <c r="C14" s="47">
        <v>11550</v>
      </c>
      <c r="D14" s="47">
        <v>11550</v>
      </c>
      <c r="E14" s="48" t="s">
        <v>18</v>
      </c>
      <c r="F14" s="49" t="s">
        <v>99</v>
      </c>
      <c r="G14" s="50">
        <v>11550</v>
      </c>
      <c r="H14" s="49" t="s">
        <v>99</v>
      </c>
      <c r="I14" s="50">
        <v>11550</v>
      </c>
      <c r="J14" s="49" t="s">
        <v>21</v>
      </c>
      <c r="K14" s="51" t="s">
        <v>100</v>
      </c>
      <c r="L14" s="52" t="s">
        <v>97</v>
      </c>
    </row>
    <row r="15" spans="1:12" ht="37.5" x14ac:dyDescent="0.2">
      <c r="A15" s="23">
        <v>8</v>
      </c>
      <c r="B15" s="46" t="s">
        <v>101</v>
      </c>
      <c r="C15" s="47">
        <v>14000</v>
      </c>
      <c r="D15" s="47">
        <v>14000</v>
      </c>
      <c r="E15" s="48" t="s">
        <v>18</v>
      </c>
      <c r="F15" s="49" t="s">
        <v>84</v>
      </c>
      <c r="G15" s="50">
        <v>14000</v>
      </c>
      <c r="H15" s="49" t="s">
        <v>84</v>
      </c>
      <c r="I15" s="50">
        <v>14000</v>
      </c>
      <c r="J15" s="49" t="s">
        <v>21</v>
      </c>
      <c r="K15" s="51" t="s">
        <v>102</v>
      </c>
      <c r="L15" s="52" t="s">
        <v>97</v>
      </c>
    </row>
    <row r="16" spans="1:12" ht="37.5" x14ac:dyDescent="0.2">
      <c r="A16" s="23">
        <v>9</v>
      </c>
      <c r="B16" s="46" t="s">
        <v>106</v>
      </c>
      <c r="C16" s="47">
        <v>214000</v>
      </c>
      <c r="D16" s="47">
        <v>214000</v>
      </c>
      <c r="E16" s="48" t="s">
        <v>18</v>
      </c>
      <c r="F16" s="49" t="s">
        <v>104</v>
      </c>
      <c r="G16" s="50">
        <v>214000</v>
      </c>
      <c r="H16" s="49" t="s">
        <v>104</v>
      </c>
      <c r="I16" s="50">
        <v>214000</v>
      </c>
      <c r="J16" s="49" t="s">
        <v>21</v>
      </c>
      <c r="K16" s="51" t="s">
        <v>107</v>
      </c>
      <c r="L16" s="52" t="s">
        <v>105</v>
      </c>
    </row>
    <row r="17" spans="1:12" ht="37.5" x14ac:dyDescent="0.2">
      <c r="A17" s="23">
        <v>10</v>
      </c>
      <c r="B17" s="46" t="s">
        <v>103</v>
      </c>
      <c r="C17" s="47">
        <v>214000</v>
      </c>
      <c r="D17" s="47">
        <v>214000</v>
      </c>
      <c r="E17" s="48" t="s">
        <v>18</v>
      </c>
      <c r="F17" s="49" t="s">
        <v>104</v>
      </c>
      <c r="G17" s="50">
        <v>214000</v>
      </c>
      <c r="H17" s="49" t="s">
        <v>104</v>
      </c>
      <c r="I17" s="50">
        <v>214000</v>
      </c>
      <c r="J17" s="49" t="s">
        <v>21</v>
      </c>
      <c r="K17" s="51" t="s">
        <v>115</v>
      </c>
      <c r="L17" s="52" t="s">
        <v>105</v>
      </c>
    </row>
    <row r="18" spans="1:12" ht="56.25" x14ac:dyDescent="0.2">
      <c r="A18" s="23">
        <v>11</v>
      </c>
      <c r="B18" s="46" t="s">
        <v>108</v>
      </c>
      <c r="C18" s="47">
        <v>147000</v>
      </c>
      <c r="D18" s="47">
        <v>147000</v>
      </c>
      <c r="E18" s="48" t="s">
        <v>18</v>
      </c>
      <c r="F18" s="49" t="s">
        <v>104</v>
      </c>
      <c r="G18" s="50">
        <v>147000</v>
      </c>
      <c r="H18" s="49" t="s">
        <v>104</v>
      </c>
      <c r="I18" s="50">
        <v>147000</v>
      </c>
      <c r="J18" s="49" t="s">
        <v>21</v>
      </c>
      <c r="K18" s="51" t="s">
        <v>109</v>
      </c>
      <c r="L18" s="52" t="s">
        <v>105</v>
      </c>
    </row>
    <row r="19" spans="1:12" ht="56.25" x14ac:dyDescent="0.2">
      <c r="A19" s="23">
        <v>12</v>
      </c>
      <c r="B19" s="46" t="s">
        <v>113</v>
      </c>
      <c r="C19" s="47">
        <v>211100</v>
      </c>
      <c r="D19" s="47">
        <v>211000</v>
      </c>
      <c r="E19" s="23" t="s">
        <v>18</v>
      </c>
      <c r="F19" s="49" t="s">
        <v>104</v>
      </c>
      <c r="G19" s="50">
        <v>211000</v>
      </c>
      <c r="H19" s="49" t="s">
        <v>104</v>
      </c>
      <c r="I19" s="50">
        <v>210000</v>
      </c>
      <c r="J19" s="49" t="s">
        <v>21</v>
      </c>
      <c r="K19" s="51" t="s">
        <v>114</v>
      </c>
      <c r="L19" s="52" t="s">
        <v>112</v>
      </c>
    </row>
    <row r="20" spans="1:12" ht="18.75" x14ac:dyDescent="0.2">
      <c r="A20" s="114"/>
      <c r="B20" s="115"/>
      <c r="C20" s="116"/>
      <c r="D20" s="116"/>
      <c r="E20" s="114"/>
      <c r="F20" s="117"/>
      <c r="G20" s="118"/>
      <c r="H20" s="117"/>
      <c r="I20" s="118"/>
      <c r="J20" s="117"/>
      <c r="K20" s="119"/>
      <c r="L20" s="120"/>
    </row>
    <row r="21" spans="1:12" ht="18.75" x14ac:dyDescent="0.2">
      <c r="A21" s="114"/>
      <c r="B21" s="115"/>
      <c r="C21" s="116"/>
      <c r="D21" s="116"/>
      <c r="E21" s="114"/>
      <c r="F21" s="117"/>
      <c r="G21" s="118"/>
      <c r="H21" s="117"/>
      <c r="I21" s="118"/>
      <c r="J21" s="117"/>
      <c r="K21" s="119"/>
      <c r="L21" s="120"/>
    </row>
    <row r="22" spans="1:12" ht="18.75" x14ac:dyDescent="0.2">
      <c r="A22" s="114"/>
      <c r="B22" s="115"/>
      <c r="C22" s="116"/>
      <c r="D22" s="116"/>
      <c r="E22" s="114"/>
      <c r="F22" s="117"/>
      <c r="G22" s="118"/>
      <c r="H22" s="117"/>
      <c r="I22" s="118"/>
      <c r="J22" s="117"/>
      <c r="K22" s="119"/>
      <c r="L22" s="120"/>
    </row>
    <row r="23" spans="1:12" s="105" customFormat="1" ht="36" customHeight="1" x14ac:dyDescent="0.2">
      <c r="A23" s="146" t="s">
        <v>1</v>
      </c>
      <c r="B23" s="146" t="s">
        <v>2</v>
      </c>
      <c r="C23" s="146" t="s">
        <v>3</v>
      </c>
      <c r="D23" s="146" t="s">
        <v>4</v>
      </c>
      <c r="E23" s="146" t="s">
        <v>5</v>
      </c>
      <c r="F23" s="145" t="s">
        <v>6</v>
      </c>
      <c r="G23" s="145"/>
      <c r="H23" s="145" t="s">
        <v>7</v>
      </c>
      <c r="I23" s="145"/>
      <c r="J23" s="146" t="s">
        <v>8</v>
      </c>
      <c r="K23" s="145" t="s">
        <v>9</v>
      </c>
      <c r="L23" s="145"/>
    </row>
    <row r="24" spans="1:12" s="105" customFormat="1" ht="36" customHeight="1" x14ac:dyDescent="0.2">
      <c r="A24" s="146"/>
      <c r="B24" s="146"/>
      <c r="C24" s="146"/>
      <c r="D24" s="146"/>
      <c r="E24" s="146"/>
      <c r="F24" s="110" t="s">
        <v>11</v>
      </c>
      <c r="G24" s="111" t="s">
        <v>10</v>
      </c>
      <c r="H24" s="111" t="s">
        <v>13</v>
      </c>
      <c r="I24" s="111" t="s">
        <v>12</v>
      </c>
      <c r="J24" s="146"/>
      <c r="K24" s="110" t="s">
        <v>14</v>
      </c>
      <c r="L24" s="111" t="s">
        <v>15</v>
      </c>
    </row>
    <row r="25" spans="1:12" ht="37.5" x14ac:dyDescent="0.2">
      <c r="A25" s="23">
        <v>13</v>
      </c>
      <c r="B25" s="46" t="s">
        <v>110</v>
      </c>
      <c r="C25" s="47">
        <v>167200</v>
      </c>
      <c r="D25" s="47">
        <v>167000</v>
      </c>
      <c r="E25" s="48" t="s">
        <v>18</v>
      </c>
      <c r="F25" s="49" t="s">
        <v>104</v>
      </c>
      <c r="G25" s="50">
        <v>167000</v>
      </c>
      <c r="H25" s="49" t="s">
        <v>104</v>
      </c>
      <c r="I25" s="50">
        <v>167000</v>
      </c>
      <c r="J25" s="49" t="s">
        <v>21</v>
      </c>
      <c r="K25" s="51" t="s">
        <v>111</v>
      </c>
      <c r="L25" s="52" t="s">
        <v>112</v>
      </c>
    </row>
    <row r="26" spans="1:12" ht="37.5" x14ac:dyDescent="0.2">
      <c r="A26" s="23">
        <v>14</v>
      </c>
      <c r="B26" s="46" t="s">
        <v>116</v>
      </c>
      <c r="C26" s="47">
        <v>499800</v>
      </c>
      <c r="D26" s="47">
        <v>498500</v>
      </c>
      <c r="E26" s="48" t="s">
        <v>18</v>
      </c>
      <c r="F26" s="49" t="s">
        <v>104</v>
      </c>
      <c r="G26" s="50">
        <v>498500</v>
      </c>
      <c r="H26" s="49" t="s">
        <v>104</v>
      </c>
      <c r="I26" s="50">
        <v>497000</v>
      </c>
      <c r="J26" s="49" t="s">
        <v>21</v>
      </c>
      <c r="K26" s="51" t="s">
        <v>117</v>
      </c>
      <c r="L26" s="52" t="s">
        <v>112</v>
      </c>
    </row>
    <row r="27" spans="1:12" ht="37.5" x14ac:dyDescent="0.2">
      <c r="A27" s="23">
        <v>15</v>
      </c>
      <c r="B27" s="46" t="s">
        <v>118</v>
      </c>
      <c r="C27" s="47">
        <v>44780</v>
      </c>
      <c r="D27" s="47">
        <v>44780</v>
      </c>
      <c r="E27" s="48" t="s">
        <v>18</v>
      </c>
      <c r="F27" s="49" t="s">
        <v>99</v>
      </c>
      <c r="G27" s="50">
        <v>44780</v>
      </c>
      <c r="H27" s="49" t="s">
        <v>99</v>
      </c>
      <c r="I27" s="50">
        <v>44780</v>
      </c>
      <c r="J27" s="49" t="s">
        <v>21</v>
      </c>
      <c r="K27" s="51" t="s">
        <v>119</v>
      </c>
      <c r="L27" s="52" t="s">
        <v>112</v>
      </c>
    </row>
    <row r="28" spans="1:12" ht="37.5" x14ac:dyDescent="0.2">
      <c r="A28" s="23">
        <v>16</v>
      </c>
      <c r="B28" s="46" t="s">
        <v>120</v>
      </c>
      <c r="C28" s="47">
        <v>5500</v>
      </c>
      <c r="D28" s="47">
        <v>5500</v>
      </c>
      <c r="E28" s="48" t="s">
        <v>18</v>
      </c>
      <c r="F28" s="49" t="s">
        <v>121</v>
      </c>
      <c r="G28" s="50">
        <v>5500</v>
      </c>
      <c r="H28" s="49" t="s">
        <v>121</v>
      </c>
      <c r="I28" s="50">
        <v>5500</v>
      </c>
      <c r="J28" s="49" t="s">
        <v>21</v>
      </c>
      <c r="K28" s="51" t="s">
        <v>122</v>
      </c>
      <c r="L28" s="52" t="s">
        <v>112</v>
      </c>
    </row>
    <row r="29" spans="1:12" ht="75" x14ac:dyDescent="0.2">
      <c r="A29" s="23">
        <v>17</v>
      </c>
      <c r="B29" s="33" t="s">
        <v>123</v>
      </c>
      <c r="C29" s="25">
        <v>61196.1</v>
      </c>
      <c r="D29" s="25">
        <v>61196.1</v>
      </c>
      <c r="E29" s="26" t="s">
        <v>18</v>
      </c>
      <c r="F29" s="2" t="s">
        <v>25</v>
      </c>
      <c r="G29" s="27">
        <v>61196.1</v>
      </c>
      <c r="H29" s="3" t="s">
        <v>26</v>
      </c>
      <c r="I29" s="27">
        <v>61196.1</v>
      </c>
      <c r="J29" s="3" t="s">
        <v>21</v>
      </c>
      <c r="K29" s="35" t="s">
        <v>124</v>
      </c>
      <c r="L29" s="29" t="s">
        <v>125</v>
      </c>
    </row>
  </sheetData>
  <mergeCells count="21">
    <mergeCell ref="F23:G23"/>
    <mergeCell ref="H23:I23"/>
    <mergeCell ref="J23:J24"/>
    <mergeCell ref="K23:L23"/>
    <mergeCell ref="A23:A24"/>
    <mergeCell ref="B23:B24"/>
    <mergeCell ref="C23:C24"/>
    <mergeCell ref="D23:D24"/>
    <mergeCell ref="E23:E24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19" right="0.18" top="0.75" bottom="0.75" header="0.3" footer="0.3"/>
  <pageSetup paperSize="8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E99F-94AB-4D5B-A575-6AD2042E7017}">
  <dimension ref="A1:O68"/>
  <sheetViews>
    <sheetView tabSelected="1" topLeftCell="A52" workbookViewId="0">
      <selection activeCell="J20" sqref="J20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42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43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36" customHeight="1" x14ac:dyDescent="0.2">
      <c r="A8" s="23">
        <v>1</v>
      </c>
      <c r="B8" s="33" t="s">
        <v>126</v>
      </c>
      <c r="C8" s="25">
        <v>143500</v>
      </c>
      <c r="D8" s="25">
        <v>143100</v>
      </c>
      <c r="E8" s="26" t="s">
        <v>18</v>
      </c>
      <c r="F8" s="3" t="s">
        <v>104</v>
      </c>
      <c r="G8" s="27">
        <v>143100</v>
      </c>
      <c r="H8" s="3" t="s">
        <v>104</v>
      </c>
      <c r="I8" s="27">
        <v>143000</v>
      </c>
      <c r="J8" s="49" t="s">
        <v>21</v>
      </c>
      <c r="K8" s="35" t="s">
        <v>127</v>
      </c>
      <c r="L8" s="29">
        <v>244044</v>
      </c>
    </row>
    <row r="9" spans="1:12" ht="57" customHeight="1" x14ac:dyDescent="0.2">
      <c r="A9" s="23">
        <v>2</v>
      </c>
      <c r="B9" s="33" t="s">
        <v>128</v>
      </c>
      <c r="C9" s="25">
        <v>186200</v>
      </c>
      <c r="D9" s="25">
        <v>186000</v>
      </c>
      <c r="E9" s="26" t="s">
        <v>18</v>
      </c>
      <c r="F9" s="3" t="s">
        <v>131</v>
      </c>
      <c r="G9" s="27">
        <v>186000</v>
      </c>
      <c r="H9" s="3" t="s">
        <v>131</v>
      </c>
      <c r="I9" s="27">
        <v>186000</v>
      </c>
      <c r="J9" s="3" t="s">
        <v>21</v>
      </c>
      <c r="K9" s="35" t="s">
        <v>129</v>
      </c>
      <c r="L9" s="29">
        <v>244044</v>
      </c>
    </row>
    <row r="10" spans="1:12" ht="36" customHeight="1" x14ac:dyDescent="0.2">
      <c r="A10" s="23">
        <v>3</v>
      </c>
      <c r="B10" s="33" t="s">
        <v>130</v>
      </c>
      <c r="C10" s="25">
        <v>233800</v>
      </c>
      <c r="D10" s="25">
        <v>233200</v>
      </c>
      <c r="E10" s="26" t="s">
        <v>18</v>
      </c>
      <c r="F10" s="3" t="s">
        <v>132</v>
      </c>
      <c r="G10" s="27">
        <v>233200</v>
      </c>
      <c r="H10" s="3" t="s">
        <v>132</v>
      </c>
      <c r="I10" s="27">
        <v>233000</v>
      </c>
      <c r="J10" s="49" t="s">
        <v>21</v>
      </c>
      <c r="K10" s="35" t="s">
        <v>133</v>
      </c>
      <c r="L10" s="29">
        <v>244136</v>
      </c>
    </row>
    <row r="11" spans="1:12" ht="36" customHeight="1" x14ac:dyDescent="0.2">
      <c r="A11" s="23">
        <v>4</v>
      </c>
      <c r="B11" s="33" t="s">
        <v>134</v>
      </c>
      <c r="C11" s="25">
        <v>13310.8</v>
      </c>
      <c r="D11" s="25">
        <v>13310.8</v>
      </c>
      <c r="E11" s="26" t="s">
        <v>18</v>
      </c>
      <c r="F11" s="3" t="s">
        <v>135</v>
      </c>
      <c r="G11" s="27">
        <v>13310.8</v>
      </c>
      <c r="H11" s="3" t="s">
        <v>135</v>
      </c>
      <c r="I11" s="27">
        <v>13310.8</v>
      </c>
      <c r="J11" s="49" t="s">
        <v>21</v>
      </c>
      <c r="K11" s="35" t="s">
        <v>136</v>
      </c>
      <c r="L11" s="29">
        <v>244136</v>
      </c>
    </row>
    <row r="12" spans="1:12" ht="52.9" customHeight="1" x14ac:dyDescent="0.2">
      <c r="A12" s="23">
        <v>5</v>
      </c>
      <c r="B12" s="33" t="s">
        <v>138</v>
      </c>
      <c r="C12" s="25">
        <v>498000</v>
      </c>
      <c r="D12" s="25">
        <v>498000</v>
      </c>
      <c r="E12" s="26" t="s">
        <v>18</v>
      </c>
      <c r="F12" s="3" t="s">
        <v>137</v>
      </c>
      <c r="G12" s="27">
        <v>498000</v>
      </c>
      <c r="H12" s="3" t="s">
        <v>137</v>
      </c>
      <c r="I12" s="27">
        <v>496000</v>
      </c>
      <c r="J12" s="49" t="s">
        <v>21</v>
      </c>
      <c r="K12" s="35" t="s">
        <v>27</v>
      </c>
      <c r="L12" s="29">
        <v>244258</v>
      </c>
    </row>
    <row r="13" spans="1:12" ht="36" customHeight="1" x14ac:dyDescent="0.2">
      <c r="A13" s="23">
        <v>6</v>
      </c>
      <c r="B13" s="33" t="s">
        <v>139</v>
      </c>
      <c r="C13" s="25">
        <v>22525</v>
      </c>
      <c r="D13" s="25">
        <v>22525</v>
      </c>
      <c r="E13" s="26" t="s">
        <v>18</v>
      </c>
      <c r="F13" s="3" t="s">
        <v>140</v>
      </c>
      <c r="G13" s="27">
        <v>22525</v>
      </c>
      <c r="H13" s="3" t="s">
        <v>140</v>
      </c>
      <c r="I13" s="27">
        <v>22525</v>
      </c>
      <c r="J13" s="49" t="s">
        <v>21</v>
      </c>
      <c r="K13" s="35" t="s">
        <v>141</v>
      </c>
      <c r="L13" s="29">
        <v>244258</v>
      </c>
    </row>
    <row r="14" spans="1:12" ht="36" customHeight="1" x14ac:dyDescent="0.2">
      <c r="A14" s="23">
        <v>7</v>
      </c>
      <c r="B14" s="33" t="s">
        <v>142</v>
      </c>
      <c r="C14" s="25">
        <v>12300</v>
      </c>
      <c r="D14" s="25">
        <v>12300</v>
      </c>
      <c r="E14" s="26" t="s">
        <v>18</v>
      </c>
      <c r="F14" s="3" t="s">
        <v>99</v>
      </c>
      <c r="G14" s="27">
        <v>12300</v>
      </c>
      <c r="H14" s="3" t="s">
        <v>99</v>
      </c>
      <c r="I14" s="27">
        <v>12300</v>
      </c>
      <c r="J14" s="49" t="s">
        <v>21</v>
      </c>
      <c r="K14" s="35" t="s">
        <v>143</v>
      </c>
      <c r="L14" s="29" t="s">
        <v>144</v>
      </c>
    </row>
    <row r="15" spans="1:12" ht="36" customHeight="1" x14ac:dyDescent="0.2">
      <c r="A15" s="23">
        <v>8</v>
      </c>
      <c r="B15" s="33" t="s">
        <v>145</v>
      </c>
      <c r="C15" s="25">
        <v>40600</v>
      </c>
      <c r="D15" s="25">
        <v>40600</v>
      </c>
      <c r="E15" s="26" t="s">
        <v>18</v>
      </c>
      <c r="F15" s="3" t="s">
        <v>146</v>
      </c>
      <c r="G15" s="27">
        <v>40600</v>
      </c>
      <c r="H15" s="3" t="s">
        <v>146</v>
      </c>
      <c r="I15" s="27">
        <v>40600</v>
      </c>
      <c r="J15" s="49" t="s">
        <v>21</v>
      </c>
      <c r="K15" s="35" t="s">
        <v>147</v>
      </c>
      <c r="L15" s="29" t="s">
        <v>148</v>
      </c>
    </row>
    <row r="16" spans="1:12" ht="36" customHeight="1" x14ac:dyDescent="0.2">
      <c r="A16" s="23">
        <v>9</v>
      </c>
      <c r="B16" s="33" t="s">
        <v>149</v>
      </c>
      <c r="C16" s="25">
        <v>13000</v>
      </c>
      <c r="D16" s="25">
        <v>13000</v>
      </c>
      <c r="E16" s="26" t="s">
        <v>18</v>
      </c>
      <c r="F16" s="3" t="s">
        <v>84</v>
      </c>
      <c r="G16" s="27">
        <v>13000</v>
      </c>
      <c r="H16" s="3" t="s">
        <v>84</v>
      </c>
      <c r="I16" s="27">
        <v>13000</v>
      </c>
      <c r="J16" s="49" t="s">
        <v>21</v>
      </c>
      <c r="K16" s="35" t="s">
        <v>150</v>
      </c>
      <c r="L16" s="29" t="s">
        <v>151</v>
      </c>
    </row>
    <row r="17" spans="1:12" ht="36" customHeight="1" x14ac:dyDescent="0.2">
      <c r="A17" s="23">
        <v>10</v>
      </c>
      <c r="B17" s="33" t="s">
        <v>152</v>
      </c>
      <c r="C17" s="25">
        <v>6000</v>
      </c>
      <c r="D17" s="25">
        <v>6000</v>
      </c>
      <c r="E17" s="26" t="s">
        <v>18</v>
      </c>
      <c r="F17" s="3" t="s">
        <v>84</v>
      </c>
      <c r="G17" s="27">
        <v>6000</v>
      </c>
      <c r="H17" s="3" t="s">
        <v>84</v>
      </c>
      <c r="I17" s="27">
        <v>6000</v>
      </c>
      <c r="J17" s="49" t="s">
        <v>21</v>
      </c>
      <c r="K17" s="35" t="s">
        <v>153</v>
      </c>
      <c r="L17" s="29" t="s">
        <v>154</v>
      </c>
    </row>
    <row r="18" spans="1:12" ht="36" customHeight="1" x14ac:dyDescent="0.2">
      <c r="A18" s="23">
        <v>11</v>
      </c>
      <c r="B18" s="33" t="s">
        <v>90</v>
      </c>
      <c r="C18" s="25">
        <v>22755</v>
      </c>
      <c r="D18" s="25">
        <v>22755</v>
      </c>
      <c r="E18" s="26" t="s">
        <v>18</v>
      </c>
      <c r="F18" s="3" t="s">
        <v>84</v>
      </c>
      <c r="G18" s="27">
        <v>22755</v>
      </c>
      <c r="H18" s="3" t="s">
        <v>84</v>
      </c>
      <c r="I18" s="27">
        <v>22755</v>
      </c>
      <c r="J18" s="49" t="s">
        <v>21</v>
      </c>
      <c r="K18" s="35" t="s">
        <v>155</v>
      </c>
      <c r="L18" s="29" t="s">
        <v>156</v>
      </c>
    </row>
    <row r="19" spans="1:12" ht="42" customHeight="1" x14ac:dyDescent="0.2">
      <c r="A19" s="23">
        <v>12</v>
      </c>
      <c r="B19" s="33" t="s">
        <v>157</v>
      </c>
      <c r="C19" s="25">
        <v>15000</v>
      </c>
      <c r="D19" s="25">
        <v>15000</v>
      </c>
      <c r="E19" s="26" t="s">
        <v>18</v>
      </c>
      <c r="F19" s="3" t="s">
        <v>158</v>
      </c>
      <c r="G19" s="27">
        <v>15000</v>
      </c>
      <c r="H19" s="3" t="s">
        <v>159</v>
      </c>
      <c r="I19" s="27">
        <v>15000</v>
      </c>
      <c r="J19" s="49" t="s">
        <v>21</v>
      </c>
      <c r="K19" s="35" t="s">
        <v>30</v>
      </c>
      <c r="L19" s="29" t="s">
        <v>156</v>
      </c>
    </row>
    <row r="20" spans="1:12" ht="59.25" customHeight="1" x14ac:dyDescent="0.2">
      <c r="A20" s="23">
        <v>13</v>
      </c>
      <c r="B20" s="33" t="s">
        <v>160</v>
      </c>
      <c r="C20" s="25">
        <v>2964200</v>
      </c>
      <c r="D20" s="25">
        <v>3097264.36</v>
      </c>
      <c r="E20" s="3" t="s">
        <v>161</v>
      </c>
      <c r="F20" s="3" t="s">
        <v>162</v>
      </c>
      <c r="G20" s="27">
        <v>2670000</v>
      </c>
      <c r="H20" s="151" t="s">
        <v>167</v>
      </c>
      <c r="I20" s="151">
        <v>2060000</v>
      </c>
      <c r="J20" s="3" t="s">
        <v>438</v>
      </c>
      <c r="K20" s="35" t="s">
        <v>188</v>
      </c>
      <c r="L20" s="29" t="s">
        <v>189</v>
      </c>
    </row>
    <row r="21" spans="1:12" s="107" customFormat="1" ht="54.6" customHeight="1" x14ac:dyDescent="0.2">
      <c r="A21" s="114"/>
      <c r="B21" s="122"/>
      <c r="C21" s="123"/>
      <c r="D21" s="123"/>
      <c r="E21" s="124"/>
      <c r="F21" s="124"/>
      <c r="G21" s="125"/>
      <c r="H21" s="125"/>
      <c r="I21" s="125"/>
      <c r="J21" s="124"/>
      <c r="K21" s="126"/>
      <c r="L21" s="127"/>
    </row>
    <row r="22" spans="1:12" s="107" customFormat="1" ht="54.6" customHeight="1" x14ac:dyDescent="0.2">
      <c r="A22" s="114"/>
      <c r="B22" s="122"/>
      <c r="C22" s="123"/>
      <c r="D22" s="123"/>
      <c r="E22" s="124"/>
      <c r="F22" s="124"/>
      <c r="G22" s="125"/>
      <c r="H22" s="125"/>
      <c r="I22" s="125"/>
      <c r="J22" s="124"/>
      <c r="K22" s="126"/>
      <c r="L22" s="127"/>
    </row>
    <row r="23" spans="1:12" s="105" customFormat="1" ht="36" customHeight="1" x14ac:dyDescent="0.2">
      <c r="A23" s="141" t="s">
        <v>1</v>
      </c>
      <c r="B23" s="141" t="s">
        <v>2</v>
      </c>
      <c r="C23" s="141" t="s">
        <v>3</v>
      </c>
      <c r="D23" s="141" t="s">
        <v>4</v>
      </c>
      <c r="E23" s="141" t="s">
        <v>5</v>
      </c>
      <c r="F23" s="138" t="s">
        <v>6</v>
      </c>
      <c r="G23" s="139"/>
      <c r="H23" s="143" t="s">
        <v>7</v>
      </c>
      <c r="I23" s="144"/>
      <c r="J23" s="141" t="s">
        <v>8</v>
      </c>
      <c r="K23" s="138" t="s">
        <v>9</v>
      </c>
      <c r="L23" s="139"/>
    </row>
    <row r="24" spans="1:12" s="105" customFormat="1" ht="36" customHeight="1" x14ac:dyDescent="0.2">
      <c r="A24" s="147"/>
      <c r="B24" s="147"/>
      <c r="C24" s="147"/>
      <c r="D24" s="147"/>
      <c r="E24" s="147"/>
      <c r="F24" s="110" t="s">
        <v>11</v>
      </c>
      <c r="G24" s="111" t="s">
        <v>10</v>
      </c>
      <c r="H24" s="111" t="s">
        <v>13</v>
      </c>
      <c r="I24" s="111" t="s">
        <v>12</v>
      </c>
      <c r="J24" s="147"/>
      <c r="K24" s="110" t="s">
        <v>14</v>
      </c>
      <c r="L24" s="111" t="s">
        <v>15</v>
      </c>
    </row>
    <row r="25" spans="1:12" ht="22.15" customHeight="1" x14ac:dyDescent="0.2">
      <c r="A25" s="57"/>
      <c r="B25" s="56"/>
      <c r="C25" s="60"/>
      <c r="D25" s="62"/>
      <c r="E25" s="61"/>
      <c r="F25" s="53" t="s">
        <v>163</v>
      </c>
      <c r="G25" s="66">
        <v>2750000</v>
      </c>
      <c r="H25" s="7"/>
      <c r="I25" s="74"/>
      <c r="J25" s="71"/>
      <c r="K25" s="77"/>
      <c r="L25" s="80"/>
    </row>
    <row r="26" spans="1:12" ht="36" customHeight="1" x14ac:dyDescent="0.2">
      <c r="A26" s="57"/>
      <c r="B26" s="56"/>
      <c r="C26" s="60"/>
      <c r="D26" s="62"/>
      <c r="E26" s="61"/>
      <c r="F26" s="53" t="s">
        <v>164</v>
      </c>
      <c r="G26" s="66">
        <v>2880000</v>
      </c>
      <c r="H26" s="70"/>
      <c r="I26" s="75"/>
      <c r="J26" s="68"/>
      <c r="K26" s="78"/>
      <c r="L26" s="22"/>
    </row>
    <row r="27" spans="1:12" ht="36" customHeight="1" x14ac:dyDescent="0.2">
      <c r="A27" s="57"/>
      <c r="B27" s="56"/>
      <c r="C27" s="60"/>
      <c r="D27" s="62"/>
      <c r="E27" s="61"/>
      <c r="F27" s="53" t="s">
        <v>132</v>
      </c>
      <c r="G27" s="66">
        <v>2100000</v>
      </c>
      <c r="H27" s="70"/>
      <c r="I27" s="75"/>
      <c r="J27" s="68"/>
      <c r="K27" s="78"/>
      <c r="L27" s="22"/>
    </row>
    <row r="28" spans="1:12" ht="36" customHeight="1" x14ac:dyDescent="0.2">
      <c r="A28" s="57"/>
      <c r="B28" s="56"/>
      <c r="C28" s="60"/>
      <c r="D28" s="62"/>
      <c r="E28" s="61"/>
      <c r="F28" s="53" t="s">
        <v>165</v>
      </c>
      <c r="G28" s="66">
        <v>2250000</v>
      </c>
      <c r="H28" s="70"/>
      <c r="I28" s="75"/>
      <c r="J28" s="68"/>
      <c r="K28" s="78"/>
      <c r="L28" s="22"/>
    </row>
    <row r="29" spans="1:12" ht="36" customHeight="1" x14ac:dyDescent="0.2">
      <c r="A29" s="57"/>
      <c r="B29" s="56"/>
      <c r="C29" s="60"/>
      <c r="D29" s="62"/>
      <c r="E29" s="61"/>
      <c r="F29" s="53" t="s">
        <v>166</v>
      </c>
      <c r="G29" s="66">
        <v>2420000</v>
      </c>
      <c r="H29" s="70"/>
      <c r="I29" s="75"/>
      <c r="J29" s="68"/>
      <c r="K29" s="78"/>
      <c r="L29" s="22"/>
    </row>
    <row r="30" spans="1:12" ht="36" customHeight="1" x14ac:dyDescent="0.2">
      <c r="A30" s="57"/>
      <c r="B30" s="56"/>
      <c r="C30" s="60"/>
      <c r="D30" s="62"/>
      <c r="E30" s="61"/>
      <c r="F30" s="152" t="s">
        <v>167</v>
      </c>
      <c r="G30" s="153">
        <v>2060000</v>
      </c>
      <c r="H30" s="70"/>
      <c r="I30" s="75"/>
      <c r="J30" s="69"/>
      <c r="K30" s="78"/>
      <c r="L30" s="22"/>
    </row>
    <row r="31" spans="1:12" ht="36" customHeight="1" x14ac:dyDescent="0.2">
      <c r="A31" s="57"/>
      <c r="B31" s="56"/>
      <c r="C31" s="60"/>
      <c r="D31" s="62"/>
      <c r="E31" s="61"/>
      <c r="F31" s="59" t="s">
        <v>168</v>
      </c>
      <c r="G31" s="67">
        <v>2800000</v>
      </c>
      <c r="H31" s="70"/>
      <c r="I31" s="75"/>
      <c r="J31" s="69"/>
      <c r="K31" s="78"/>
      <c r="L31" s="22"/>
    </row>
    <row r="32" spans="1:12" ht="36" customHeight="1" x14ac:dyDescent="0.2">
      <c r="A32" s="57"/>
      <c r="B32" s="56"/>
      <c r="C32" s="60"/>
      <c r="D32" s="62"/>
      <c r="E32" s="61"/>
      <c r="F32" s="59" t="s">
        <v>169</v>
      </c>
      <c r="G32" s="67">
        <v>1989000</v>
      </c>
      <c r="H32" s="70"/>
      <c r="I32" s="75"/>
      <c r="J32" s="69"/>
      <c r="K32" s="78"/>
      <c r="L32" s="22"/>
    </row>
    <row r="33" spans="1:12" ht="36" customHeight="1" x14ac:dyDescent="0.2">
      <c r="A33" s="57"/>
      <c r="B33" s="56"/>
      <c r="C33" s="60"/>
      <c r="D33" s="62"/>
      <c r="E33" s="61"/>
      <c r="F33" s="59" t="s">
        <v>170</v>
      </c>
      <c r="G33" s="67">
        <v>2489999</v>
      </c>
      <c r="H33" s="70"/>
      <c r="I33" s="75"/>
      <c r="J33" s="69"/>
      <c r="K33" s="78"/>
      <c r="L33" s="22"/>
    </row>
    <row r="34" spans="1:12" ht="36" customHeight="1" x14ac:dyDescent="0.2">
      <c r="A34" s="57"/>
      <c r="B34" s="56"/>
      <c r="C34" s="60"/>
      <c r="D34" s="62"/>
      <c r="E34" s="61"/>
      <c r="F34" s="59" t="s">
        <v>171</v>
      </c>
      <c r="G34" s="67">
        <v>2722222</v>
      </c>
      <c r="H34" s="70"/>
      <c r="I34" s="75"/>
      <c r="J34" s="69"/>
      <c r="K34" s="78"/>
      <c r="L34" s="22"/>
    </row>
    <row r="35" spans="1:12" ht="36" customHeight="1" x14ac:dyDescent="0.2">
      <c r="A35" s="57"/>
      <c r="B35" s="56"/>
      <c r="C35" s="60"/>
      <c r="D35" s="62"/>
      <c r="E35" s="61"/>
      <c r="F35" s="59" t="s">
        <v>172</v>
      </c>
      <c r="G35" s="67">
        <v>2048000</v>
      </c>
      <c r="H35" s="70"/>
      <c r="I35" s="75"/>
      <c r="J35" s="69"/>
      <c r="K35" s="78"/>
      <c r="L35" s="22"/>
    </row>
    <row r="36" spans="1:12" ht="36" customHeight="1" x14ac:dyDescent="0.2">
      <c r="A36" s="57"/>
      <c r="B36" s="56"/>
      <c r="C36" s="60"/>
      <c r="D36" s="62"/>
      <c r="E36" s="61"/>
      <c r="F36" s="59" t="s">
        <v>173</v>
      </c>
      <c r="G36" s="67">
        <v>2470000</v>
      </c>
      <c r="H36" s="70"/>
      <c r="I36" s="75"/>
      <c r="J36" s="69"/>
      <c r="K36" s="78"/>
      <c r="L36" s="22"/>
    </row>
    <row r="37" spans="1:12" ht="36" customHeight="1" x14ac:dyDescent="0.2">
      <c r="A37" s="57"/>
      <c r="B37" s="56"/>
      <c r="C37" s="60"/>
      <c r="D37" s="62"/>
      <c r="E37" s="61"/>
      <c r="F37" s="59" t="s">
        <v>174</v>
      </c>
      <c r="G37" s="67">
        <v>2320000</v>
      </c>
      <c r="H37" s="70"/>
      <c r="I37" s="75"/>
      <c r="J37" s="69"/>
      <c r="K37" s="78"/>
      <c r="L37" s="22"/>
    </row>
    <row r="38" spans="1:12" ht="36" customHeight="1" x14ac:dyDescent="0.2">
      <c r="A38" s="57"/>
      <c r="B38" s="56"/>
      <c r="C38" s="60"/>
      <c r="D38" s="62"/>
      <c r="E38" s="61"/>
      <c r="F38" s="59" t="s">
        <v>175</v>
      </c>
      <c r="G38" s="67">
        <v>1965000</v>
      </c>
      <c r="H38" s="70"/>
      <c r="I38" s="75"/>
      <c r="J38" s="69"/>
      <c r="K38" s="78"/>
      <c r="L38" s="22"/>
    </row>
    <row r="39" spans="1:12" ht="36" customHeight="1" x14ac:dyDescent="0.2">
      <c r="A39" s="57"/>
      <c r="B39" s="56"/>
      <c r="C39" s="60"/>
      <c r="D39" s="62"/>
      <c r="E39" s="61"/>
      <c r="F39" s="59" t="s">
        <v>176</v>
      </c>
      <c r="G39" s="67">
        <v>2371000</v>
      </c>
      <c r="H39" s="70"/>
      <c r="I39" s="75"/>
      <c r="J39" s="69"/>
      <c r="K39" s="78"/>
      <c r="L39" s="22"/>
    </row>
    <row r="40" spans="1:12" ht="36" customHeight="1" x14ac:dyDescent="0.2">
      <c r="A40" s="57"/>
      <c r="B40" s="56"/>
      <c r="C40" s="60"/>
      <c r="D40" s="62"/>
      <c r="E40" s="61"/>
      <c r="F40" s="59" t="s">
        <v>177</v>
      </c>
      <c r="G40" s="67">
        <v>2500000</v>
      </c>
      <c r="H40" s="70"/>
      <c r="I40" s="75"/>
      <c r="J40" s="69"/>
      <c r="K40" s="78"/>
      <c r="L40" s="22"/>
    </row>
    <row r="41" spans="1:12" ht="36" customHeight="1" x14ac:dyDescent="0.2">
      <c r="A41" s="57"/>
      <c r="B41" s="56"/>
      <c r="C41" s="60"/>
      <c r="D41" s="62"/>
      <c r="E41" s="61"/>
      <c r="F41" s="59" t="s">
        <v>178</v>
      </c>
      <c r="G41" s="67">
        <v>2464300</v>
      </c>
      <c r="H41" s="70"/>
      <c r="I41" s="75"/>
      <c r="J41" s="69"/>
      <c r="K41" s="78"/>
      <c r="L41" s="22"/>
    </row>
    <row r="42" spans="1:12" ht="36" customHeight="1" x14ac:dyDescent="0.2">
      <c r="A42" s="19"/>
      <c r="B42" s="58"/>
      <c r="C42" s="63"/>
      <c r="D42" s="64"/>
      <c r="E42" s="65"/>
      <c r="F42" s="27" t="s">
        <v>179</v>
      </c>
      <c r="G42" s="50">
        <v>2255000</v>
      </c>
      <c r="H42" s="72"/>
      <c r="I42" s="76"/>
      <c r="J42" s="129"/>
      <c r="K42" s="79"/>
      <c r="L42" s="81"/>
    </row>
    <row r="43" spans="1:12" ht="36" customHeight="1" x14ac:dyDescent="0.2">
      <c r="A43" s="114"/>
      <c r="B43" s="122"/>
      <c r="C43" s="123"/>
      <c r="D43" s="123"/>
      <c r="E43" s="106"/>
      <c r="F43" s="125"/>
      <c r="G43" s="118"/>
      <c r="H43" s="124"/>
      <c r="I43" s="125"/>
      <c r="J43" s="118"/>
      <c r="K43" s="126"/>
      <c r="L43" s="127"/>
    </row>
    <row r="44" spans="1:12" ht="36" customHeight="1" x14ac:dyDescent="0.2">
      <c r="A44" s="114"/>
      <c r="B44" s="122"/>
      <c r="C44" s="123"/>
      <c r="D44" s="123"/>
      <c r="E44" s="106"/>
      <c r="F44" s="125"/>
      <c r="G44" s="118"/>
      <c r="H44" s="124"/>
      <c r="I44" s="125"/>
      <c r="J44" s="118"/>
      <c r="K44" s="126"/>
      <c r="L44" s="127"/>
    </row>
    <row r="45" spans="1:12" ht="36" customHeight="1" x14ac:dyDescent="0.2">
      <c r="A45" s="114"/>
      <c r="B45" s="122"/>
      <c r="C45" s="123"/>
      <c r="D45" s="123"/>
      <c r="E45" s="106"/>
      <c r="F45" s="125"/>
      <c r="G45" s="118"/>
      <c r="H45" s="124"/>
      <c r="I45" s="125"/>
      <c r="J45" s="118"/>
      <c r="K45" s="126"/>
      <c r="L45" s="127"/>
    </row>
    <row r="46" spans="1:12" s="105" customFormat="1" ht="36" customHeight="1" x14ac:dyDescent="0.2">
      <c r="A46" s="141" t="s">
        <v>1</v>
      </c>
      <c r="B46" s="141" t="s">
        <v>2</v>
      </c>
      <c r="C46" s="141" t="s">
        <v>3</v>
      </c>
      <c r="D46" s="141" t="s">
        <v>4</v>
      </c>
      <c r="E46" s="141" t="s">
        <v>5</v>
      </c>
      <c r="F46" s="143" t="s">
        <v>6</v>
      </c>
      <c r="G46" s="144"/>
      <c r="H46" s="143" t="s">
        <v>7</v>
      </c>
      <c r="I46" s="144"/>
      <c r="J46" s="141" t="s">
        <v>8</v>
      </c>
      <c r="K46" s="143" t="s">
        <v>9</v>
      </c>
      <c r="L46" s="144"/>
    </row>
    <row r="47" spans="1:12" s="105" customFormat="1" ht="36" customHeight="1" x14ac:dyDescent="0.2">
      <c r="A47" s="147"/>
      <c r="B47" s="147"/>
      <c r="C47" s="147"/>
      <c r="D47" s="147"/>
      <c r="E47" s="147"/>
      <c r="F47" s="110" t="s">
        <v>11</v>
      </c>
      <c r="G47" s="111" t="s">
        <v>10</v>
      </c>
      <c r="H47" s="111" t="s">
        <v>13</v>
      </c>
      <c r="I47" s="111" t="s">
        <v>12</v>
      </c>
      <c r="J47" s="147"/>
      <c r="K47" s="110" t="s">
        <v>14</v>
      </c>
      <c r="L47" s="111" t="s">
        <v>15</v>
      </c>
    </row>
    <row r="48" spans="1:12" ht="36" customHeight="1" x14ac:dyDescent="0.2">
      <c r="A48" s="15"/>
      <c r="B48" s="85"/>
      <c r="C48" s="83"/>
      <c r="D48" s="83"/>
      <c r="E48" s="82"/>
      <c r="F48" s="59" t="s">
        <v>180</v>
      </c>
      <c r="G48" s="67">
        <v>2667000</v>
      </c>
      <c r="H48" s="7"/>
      <c r="I48" s="74"/>
      <c r="J48" s="84"/>
      <c r="K48" s="77"/>
      <c r="L48" s="80"/>
    </row>
    <row r="49" spans="1:15" ht="36" customHeight="1" x14ac:dyDescent="0.2">
      <c r="A49" s="57"/>
      <c r="B49" s="56"/>
      <c r="C49" s="62"/>
      <c r="D49" s="62"/>
      <c r="E49" s="61"/>
      <c r="F49" s="59" t="s">
        <v>181</v>
      </c>
      <c r="G49" s="67">
        <v>2659000</v>
      </c>
      <c r="H49" s="70"/>
      <c r="I49" s="75"/>
      <c r="J49" s="69"/>
      <c r="K49" s="78"/>
      <c r="L49" s="22"/>
    </row>
    <row r="50" spans="1:15" ht="36" customHeight="1" x14ac:dyDescent="0.2">
      <c r="A50" s="57"/>
      <c r="B50" s="56"/>
      <c r="C50" s="62"/>
      <c r="D50" s="62"/>
      <c r="E50" s="61"/>
      <c r="F50" s="59" t="s">
        <v>182</v>
      </c>
      <c r="G50" s="67">
        <v>2420000</v>
      </c>
      <c r="H50" s="70"/>
      <c r="I50" s="75"/>
      <c r="J50" s="69"/>
      <c r="K50" s="78"/>
      <c r="L50" s="22"/>
    </row>
    <row r="51" spans="1:15" ht="36" customHeight="1" x14ac:dyDescent="0.2">
      <c r="A51" s="57"/>
      <c r="B51" s="56"/>
      <c r="C51" s="62"/>
      <c r="D51" s="62"/>
      <c r="E51" s="61"/>
      <c r="F51" s="59" t="s">
        <v>183</v>
      </c>
      <c r="G51" s="67">
        <v>2714000</v>
      </c>
      <c r="H51" s="70"/>
      <c r="I51" s="75"/>
      <c r="J51" s="69"/>
      <c r="K51" s="78"/>
      <c r="L51" s="22"/>
    </row>
    <row r="52" spans="1:15" ht="36" customHeight="1" x14ac:dyDescent="0.2">
      <c r="A52" s="57"/>
      <c r="B52" s="56"/>
      <c r="C52" s="62"/>
      <c r="D52" s="62"/>
      <c r="E52" s="61"/>
      <c r="F52" s="59" t="s">
        <v>184</v>
      </c>
      <c r="G52" s="67">
        <v>2470000</v>
      </c>
      <c r="H52" s="70"/>
      <c r="I52" s="75"/>
      <c r="J52" s="69"/>
      <c r="K52" s="78"/>
      <c r="L52" s="22"/>
    </row>
    <row r="53" spans="1:15" ht="36" customHeight="1" x14ac:dyDescent="0.2">
      <c r="A53" s="57"/>
      <c r="B53" s="56"/>
      <c r="C53" s="62"/>
      <c r="D53" s="62"/>
      <c r="E53" s="61"/>
      <c r="F53" s="59" t="s">
        <v>185</v>
      </c>
      <c r="G53" s="67">
        <v>2789200</v>
      </c>
      <c r="H53" s="70"/>
      <c r="I53" s="75"/>
      <c r="J53" s="69"/>
      <c r="K53" s="78"/>
      <c r="L53" s="22"/>
    </row>
    <row r="54" spans="1:15" ht="36" customHeight="1" x14ac:dyDescent="0.2">
      <c r="A54" s="57"/>
      <c r="B54" s="56"/>
      <c r="C54" s="62"/>
      <c r="D54" s="62"/>
      <c r="E54" s="61"/>
      <c r="F54" s="59" t="s">
        <v>186</v>
      </c>
      <c r="G54" s="67">
        <v>2218000</v>
      </c>
      <c r="H54" s="70"/>
      <c r="I54" s="75"/>
      <c r="J54" s="69"/>
      <c r="K54" s="78"/>
      <c r="L54" s="22"/>
    </row>
    <row r="55" spans="1:15" ht="36" customHeight="1" x14ac:dyDescent="0.2">
      <c r="A55" s="19"/>
      <c r="B55" s="58"/>
      <c r="C55" s="64"/>
      <c r="D55" s="64"/>
      <c r="E55" s="65"/>
      <c r="F55" s="59" t="s">
        <v>187</v>
      </c>
      <c r="G55" s="67">
        <v>2750000</v>
      </c>
      <c r="H55" s="72"/>
      <c r="I55" s="76"/>
      <c r="J55" s="73"/>
      <c r="K55" s="79"/>
      <c r="L55" s="81"/>
    </row>
    <row r="56" spans="1:15" ht="142.5" customHeight="1" x14ac:dyDescent="0.2">
      <c r="A56" s="19">
        <v>14</v>
      </c>
      <c r="B56" s="55" t="s">
        <v>190</v>
      </c>
      <c r="C56" s="64">
        <v>88000</v>
      </c>
      <c r="D56" s="64">
        <v>88000</v>
      </c>
      <c r="E56" s="32" t="s">
        <v>18</v>
      </c>
      <c r="F56" s="27" t="s">
        <v>191</v>
      </c>
      <c r="G56" s="27">
        <v>88000</v>
      </c>
      <c r="H56" s="21" t="s">
        <v>191</v>
      </c>
      <c r="I56" s="76">
        <v>88000</v>
      </c>
      <c r="J56" s="76" t="s">
        <v>21</v>
      </c>
      <c r="K56" s="79" t="s">
        <v>192</v>
      </c>
      <c r="L56" s="81" t="s">
        <v>193</v>
      </c>
    </row>
    <row r="57" spans="1:15" ht="69" customHeight="1" x14ac:dyDescent="0.3">
      <c r="A57" s="23">
        <v>15</v>
      </c>
      <c r="B57" s="33" t="s">
        <v>194</v>
      </c>
      <c r="C57" s="25">
        <v>23300</v>
      </c>
      <c r="D57" s="25">
        <v>23300</v>
      </c>
      <c r="E57" s="26" t="s">
        <v>18</v>
      </c>
      <c r="F57" s="27" t="s">
        <v>191</v>
      </c>
      <c r="G57" s="27">
        <v>23300</v>
      </c>
      <c r="H57" s="3" t="s">
        <v>191</v>
      </c>
      <c r="I57" s="27">
        <v>23300</v>
      </c>
      <c r="J57" s="27" t="s">
        <v>21</v>
      </c>
      <c r="K57" s="35" t="s">
        <v>195</v>
      </c>
      <c r="L57" s="29" t="s">
        <v>196</v>
      </c>
      <c r="O57" s="113"/>
    </row>
    <row r="58" spans="1:15" ht="36" customHeight="1" x14ac:dyDescent="0.2">
      <c r="A58" s="23">
        <v>16</v>
      </c>
      <c r="B58" s="33" t="s">
        <v>197</v>
      </c>
      <c r="C58" s="25">
        <v>173400</v>
      </c>
      <c r="D58" s="25">
        <v>173000</v>
      </c>
      <c r="E58" s="26" t="s">
        <v>18</v>
      </c>
      <c r="F58" s="27" t="s">
        <v>104</v>
      </c>
      <c r="G58" s="50">
        <v>173000</v>
      </c>
      <c r="H58" s="3" t="s">
        <v>104</v>
      </c>
      <c r="I58" s="27">
        <v>173000</v>
      </c>
      <c r="J58" s="50" t="s">
        <v>21</v>
      </c>
      <c r="K58" s="35" t="s">
        <v>35</v>
      </c>
      <c r="L58" s="29" t="s">
        <v>198</v>
      </c>
    </row>
    <row r="59" spans="1:15" ht="36" customHeight="1" x14ac:dyDescent="0.2">
      <c r="A59" s="23">
        <v>17</v>
      </c>
      <c r="B59" s="33" t="s">
        <v>199</v>
      </c>
      <c r="C59" s="25">
        <v>199300</v>
      </c>
      <c r="D59" s="25">
        <v>199000</v>
      </c>
      <c r="E59" s="26" t="s">
        <v>18</v>
      </c>
      <c r="F59" s="27" t="s">
        <v>104</v>
      </c>
      <c r="G59" s="50">
        <v>199000</v>
      </c>
      <c r="H59" s="3" t="s">
        <v>104</v>
      </c>
      <c r="I59" s="27">
        <v>198000</v>
      </c>
      <c r="J59" s="50" t="s">
        <v>21</v>
      </c>
      <c r="K59" s="35" t="s">
        <v>85</v>
      </c>
      <c r="L59" s="29" t="s">
        <v>198</v>
      </c>
    </row>
    <row r="60" spans="1:15" ht="36" customHeight="1" x14ac:dyDescent="0.2">
      <c r="A60" s="23">
        <v>18</v>
      </c>
      <c r="B60" s="33" t="s">
        <v>200</v>
      </c>
      <c r="C60" s="25">
        <v>396700</v>
      </c>
      <c r="D60" s="25">
        <v>396000</v>
      </c>
      <c r="E60" s="26" t="s">
        <v>18</v>
      </c>
      <c r="F60" s="27" t="s">
        <v>201</v>
      </c>
      <c r="G60" s="50">
        <v>396000</v>
      </c>
      <c r="H60" s="3" t="s">
        <v>201</v>
      </c>
      <c r="I60" s="27">
        <v>395000</v>
      </c>
      <c r="J60" s="50" t="s">
        <v>21</v>
      </c>
      <c r="K60" s="35" t="s">
        <v>91</v>
      </c>
      <c r="L60" s="29" t="s">
        <v>198</v>
      </c>
    </row>
    <row r="61" spans="1:15" ht="36" customHeight="1" x14ac:dyDescent="0.2">
      <c r="A61" s="23">
        <v>19</v>
      </c>
      <c r="B61" s="33" t="s">
        <v>202</v>
      </c>
      <c r="C61" s="25">
        <v>14000</v>
      </c>
      <c r="D61" s="25">
        <v>14000</v>
      </c>
      <c r="E61" s="26" t="s">
        <v>18</v>
      </c>
      <c r="F61" s="27" t="s">
        <v>84</v>
      </c>
      <c r="G61" s="50">
        <v>14000</v>
      </c>
      <c r="H61" s="3" t="s">
        <v>84</v>
      </c>
      <c r="I61" s="27">
        <v>14000</v>
      </c>
      <c r="J61" s="50" t="s">
        <v>21</v>
      </c>
      <c r="K61" s="35" t="s">
        <v>203</v>
      </c>
      <c r="L61" s="29" t="s">
        <v>198</v>
      </c>
    </row>
    <row r="62" spans="1:15" ht="36" customHeight="1" x14ac:dyDescent="0.2">
      <c r="A62" s="114"/>
      <c r="B62" s="122"/>
      <c r="C62" s="123"/>
      <c r="D62" s="123"/>
      <c r="E62" s="106"/>
      <c r="F62" s="125"/>
      <c r="G62" s="118"/>
      <c r="H62" s="124"/>
      <c r="I62" s="125"/>
      <c r="J62" s="118"/>
      <c r="K62" s="126"/>
      <c r="L62" s="127"/>
    </row>
    <row r="63" spans="1:15" ht="36" customHeight="1" x14ac:dyDescent="0.2">
      <c r="A63" s="114"/>
      <c r="B63" s="122"/>
      <c r="C63" s="123"/>
      <c r="D63" s="123"/>
      <c r="E63" s="106"/>
      <c r="F63" s="125"/>
      <c r="G63" s="118"/>
      <c r="H63" s="124"/>
      <c r="I63" s="125"/>
      <c r="J63" s="118"/>
      <c r="K63" s="126"/>
      <c r="L63" s="127"/>
    </row>
    <row r="64" spans="1:15" s="105" customFormat="1" ht="36" customHeight="1" x14ac:dyDescent="0.2">
      <c r="A64" s="141" t="s">
        <v>1</v>
      </c>
      <c r="B64" s="141" t="s">
        <v>2</v>
      </c>
      <c r="C64" s="141" t="s">
        <v>3</v>
      </c>
      <c r="D64" s="141" t="s">
        <v>4</v>
      </c>
      <c r="E64" s="141" t="s">
        <v>5</v>
      </c>
      <c r="F64" s="143" t="s">
        <v>6</v>
      </c>
      <c r="G64" s="144"/>
      <c r="H64" s="143" t="s">
        <v>7</v>
      </c>
      <c r="I64" s="144"/>
      <c r="J64" s="141" t="s">
        <v>8</v>
      </c>
      <c r="K64" s="143" t="s">
        <v>9</v>
      </c>
      <c r="L64" s="144"/>
    </row>
    <row r="65" spans="1:12" s="105" customFormat="1" ht="36" customHeight="1" x14ac:dyDescent="0.2">
      <c r="A65" s="147"/>
      <c r="B65" s="147"/>
      <c r="C65" s="147"/>
      <c r="D65" s="147"/>
      <c r="E65" s="147"/>
      <c r="F65" s="110" t="s">
        <v>11</v>
      </c>
      <c r="G65" s="111" t="s">
        <v>10</v>
      </c>
      <c r="H65" s="111" t="s">
        <v>13</v>
      </c>
      <c r="I65" s="111" t="s">
        <v>12</v>
      </c>
      <c r="J65" s="147"/>
      <c r="K65" s="110" t="s">
        <v>14</v>
      </c>
      <c r="L65" s="111" t="s">
        <v>15</v>
      </c>
    </row>
    <row r="66" spans="1:12" ht="36" customHeight="1" x14ac:dyDescent="0.2">
      <c r="A66" s="23">
        <v>20</v>
      </c>
      <c r="B66" s="33" t="s">
        <v>204</v>
      </c>
      <c r="C66" s="25">
        <v>43800</v>
      </c>
      <c r="D66" s="25">
        <v>43800</v>
      </c>
      <c r="E66" s="26" t="s">
        <v>18</v>
      </c>
      <c r="F66" s="27" t="s">
        <v>205</v>
      </c>
      <c r="G66" s="50">
        <v>43800</v>
      </c>
      <c r="H66" s="3" t="s">
        <v>205</v>
      </c>
      <c r="I66" s="27">
        <v>43800</v>
      </c>
      <c r="J66" s="50" t="s">
        <v>21</v>
      </c>
      <c r="K66" s="35" t="s">
        <v>206</v>
      </c>
      <c r="L66" s="29" t="s">
        <v>207</v>
      </c>
    </row>
    <row r="67" spans="1:12" ht="36" customHeight="1" x14ac:dyDescent="0.2">
      <c r="A67" s="23">
        <v>21</v>
      </c>
      <c r="B67" s="33" t="s">
        <v>210</v>
      </c>
      <c r="C67" s="25">
        <v>388600</v>
      </c>
      <c r="D67" s="25">
        <v>387000</v>
      </c>
      <c r="E67" s="26" t="s">
        <v>18</v>
      </c>
      <c r="F67" s="3" t="s">
        <v>132</v>
      </c>
      <c r="G67" s="27">
        <v>387000</v>
      </c>
      <c r="H67" s="3" t="s">
        <v>132</v>
      </c>
      <c r="I67" s="27">
        <v>386000</v>
      </c>
      <c r="J67" s="49" t="s">
        <v>21</v>
      </c>
      <c r="K67" s="35" t="s">
        <v>24</v>
      </c>
      <c r="L67" s="29" t="s">
        <v>209</v>
      </c>
    </row>
    <row r="68" spans="1:12" ht="37.5" x14ac:dyDescent="0.2">
      <c r="A68" s="23">
        <v>22</v>
      </c>
      <c r="B68" s="33" t="s">
        <v>208</v>
      </c>
      <c r="C68" s="25">
        <v>180000</v>
      </c>
      <c r="D68" s="25">
        <v>180000</v>
      </c>
      <c r="E68" s="26" t="s">
        <v>18</v>
      </c>
      <c r="F68" s="27" t="s">
        <v>201</v>
      </c>
      <c r="G68" s="50">
        <v>180000</v>
      </c>
      <c r="H68" s="3" t="s">
        <v>201</v>
      </c>
      <c r="I68" s="27">
        <v>180000</v>
      </c>
      <c r="J68" s="50" t="s">
        <v>21</v>
      </c>
      <c r="K68" s="35" t="s">
        <v>102</v>
      </c>
      <c r="L68" s="29" t="s">
        <v>209</v>
      </c>
    </row>
  </sheetData>
  <mergeCells count="39">
    <mergeCell ref="A64:A65"/>
    <mergeCell ref="B64:B65"/>
    <mergeCell ref="C64:C65"/>
    <mergeCell ref="D64:D65"/>
    <mergeCell ref="E64:E65"/>
    <mergeCell ref="F64:G64"/>
    <mergeCell ref="H64:I64"/>
    <mergeCell ref="J64:J65"/>
    <mergeCell ref="K64:L64"/>
    <mergeCell ref="F23:G23"/>
    <mergeCell ref="H23:I23"/>
    <mergeCell ref="J23:J24"/>
    <mergeCell ref="K23:L23"/>
    <mergeCell ref="F46:G46"/>
    <mergeCell ref="H46:I46"/>
    <mergeCell ref="J46:J47"/>
    <mergeCell ref="K46:L46"/>
    <mergeCell ref="A46:A47"/>
    <mergeCell ref="B46:B47"/>
    <mergeCell ref="C46:C47"/>
    <mergeCell ref="D46:D47"/>
    <mergeCell ref="E46:E47"/>
    <mergeCell ref="A23:A24"/>
    <mergeCell ref="B23:B24"/>
    <mergeCell ref="C23:C24"/>
    <mergeCell ref="D23:D24"/>
    <mergeCell ref="E23:E24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7" top="0.75" bottom="0.75" header="0.3" footer="0.3"/>
  <pageSetup paperSize="8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FA6-4AAF-4219-AD8F-FB941ADAD312}">
  <dimension ref="A1:L16"/>
  <sheetViews>
    <sheetView topLeftCell="A10" workbookViewId="0">
      <selection activeCell="L16" sqref="L16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44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45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69.599999999999994" customHeight="1" x14ac:dyDescent="0.2">
      <c r="A8" s="2">
        <v>1</v>
      </c>
      <c r="B8" s="33" t="s">
        <v>211</v>
      </c>
      <c r="C8" s="25">
        <v>53214</v>
      </c>
      <c r="D8" s="25">
        <v>53214</v>
      </c>
      <c r="E8" s="26" t="s">
        <v>18</v>
      </c>
      <c r="F8" s="2" t="s">
        <v>25</v>
      </c>
      <c r="G8" s="27">
        <v>53214</v>
      </c>
      <c r="H8" s="3" t="s">
        <v>26</v>
      </c>
      <c r="I8" s="27">
        <v>53214</v>
      </c>
      <c r="J8" s="3" t="s">
        <v>21</v>
      </c>
      <c r="K8" s="35" t="s">
        <v>212</v>
      </c>
      <c r="L8" s="29">
        <v>244045</v>
      </c>
    </row>
    <row r="9" spans="1:12" ht="36" customHeight="1" x14ac:dyDescent="0.2">
      <c r="A9" s="2">
        <v>2</v>
      </c>
      <c r="B9" s="46" t="s">
        <v>213</v>
      </c>
      <c r="C9" s="25">
        <v>58000</v>
      </c>
      <c r="D9" s="25">
        <v>58000</v>
      </c>
      <c r="E9" s="2" t="s">
        <v>18</v>
      </c>
      <c r="F9" s="5" t="s">
        <v>146</v>
      </c>
      <c r="G9" s="25">
        <v>58000</v>
      </c>
      <c r="H9" s="10" t="s">
        <v>146</v>
      </c>
      <c r="I9" s="25">
        <v>58000</v>
      </c>
      <c r="J9" s="3" t="s">
        <v>21</v>
      </c>
      <c r="K9" s="2" t="s">
        <v>214</v>
      </c>
      <c r="L9" s="80">
        <v>244167</v>
      </c>
    </row>
    <row r="10" spans="1:12" ht="36" customHeight="1" x14ac:dyDescent="0.2">
      <c r="A10" s="2">
        <v>3</v>
      </c>
      <c r="B10" s="46" t="s">
        <v>215</v>
      </c>
      <c r="C10" s="25">
        <v>8500</v>
      </c>
      <c r="D10" s="25">
        <v>8500</v>
      </c>
      <c r="E10" s="2" t="s">
        <v>18</v>
      </c>
      <c r="F10" s="3" t="s">
        <v>84</v>
      </c>
      <c r="G10" s="25">
        <v>8500</v>
      </c>
      <c r="H10" s="3" t="s">
        <v>84</v>
      </c>
      <c r="I10" s="25">
        <v>8500</v>
      </c>
      <c r="J10" s="3" t="s">
        <v>21</v>
      </c>
      <c r="K10" s="2" t="s">
        <v>216</v>
      </c>
      <c r="L10" s="80">
        <v>244290</v>
      </c>
    </row>
    <row r="11" spans="1:12" ht="36" customHeight="1" x14ac:dyDescent="0.2">
      <c r="A11" s="2">
        <v>4</v>
      </c>
      <c r="B11" s="33" t="s">
        <v>83</v>
      </c>
      <c r="C11" s="25">
        <v>32398</v>
      </c>
      <c r="D11" s="25">
        <v>32398</v>
      </c>
      <c r="E11" s="2" t="s">
        <v>18</v>
      </c>
      <c r="F11" s="3" t="s">
        <v>84</v>
      </c>
      <c r="G11" s="25">
        <v>32398</v>
      </c>
      <c r="H11" s="3" t="s">
        <v>84</v>
      </c>
      <c r="I11" s="25">
        <v>32398</v>
      </c>
      <c r="J11" s="3" t="s">
        <v>21</v>
      </c>
      <c r="K11" s="2" t="s">
        <v>217</v>
      </c>
      <c r="L11" s="80">
        <v>244290</v>
      </c>
    </row>
    <row r="12" spans="1:12" ht="36" customHeight="1" x14ac:dyDescent="0.2">
      <c r="A12" s="2">
        <v>5</v>
      </c>
      <c r="B12" s="33" t="s">
        <v>218</v>
      </c>
      <c r="C12" s="25">
        <v>9990</v>
      </c>
      <c r="D12" s="25">
        <v>9990</v>
      </c>
      <c r="E12" s="2" t="s">
        <v>18</v>
      </c>
      <c r="F12" s="3" t="s">
        <v>219</v>
      </c>
      <c r="G12" s="25">
        <v>9990</v>
      </c>
      <c r="H12" s="3" t="s">
        <v>219</v>
      </c>
      <c r="I12" s="25">
        <v>9990</v>
      </c>
      <c r="J12" s="3" t="s">
        <v>21</v>
      </c>
      <c r="K12" s="2" t="s">
        <v>220</v>
      </c>
      <c r="L12" s="80" t="s">
        <v>221</v>
      </c>
    </row>
    <row r="13" spans="1:12" ht="36" customHeight="1" x14ac:dyDescent="0.2">
      <c r="A13" s="2">
        <v>6</v>
      </c>
      <c r="B13" s="33" t="s">
        <v>222</v>
      </c>
      <c r="C13" s="25">
        <v>17000</v>
      </c>
      <c r="D13" s="25">
        <v>17000</v>
      </c>
      <c r="E13" s="2" t="s">
        <v>18</v>
      </c>
      <c r="F13" s="3" t="s">
        <v>223</v>
      </c>
      <c r="G13" s="25">
        <v>17000</v>
      </c>
      <c r="H13" s="3" t="s">
        <v>223</v>
      </c>
      <c r="I13" s="25">
        <v>17000</v>
      </c>
      <c r="J13" s="3" t="s">
        <v>21</v>
      </c>
      <c r="K13" s="2" t="s">
        <v>224</v>
      </c>
      <c r="L13" s="80" t="s">
        <v>225</v>
      </c>
    </row>
    <row r="14" spans="1:12" ht="124.15" customHeight="1" x14ac:dyDescent="0.2">
      <c r="A14" s="2">
        <v>7</v>
      </c>
      <c r="B14" s="33" t="s">
        <v>226</v>
      </c>
      <c r="C14" s="25">
        <v>56000</v>
      </c>
      <c r="D14" s="25">
        <v>56000</v>
      </c>
      <c r="E14" s="2" t="s">
        <v>18</v>
      </c>
      <c r="F14" s="3" t="s">
        <v>191</v>
      </c>
      <c r="G14" s="25">
        <v>56000</v>
      </c>
      <c r="H14" s="3" t="s">
        <v>191</v>
      </c>
      <c r="I14" s="25">
        <v>56000</v>
      </c>
      <c r="J14" s="3" t="s">
        <v>21</v>
      </c>
      <c r="K14" s="2" t="s">
        <v>227</v>
      </c>
      <c r="L14" s="80" t="s">
        <v>228</v>
      </c>
    </row>
    <row r="15" spans="1:12" ht="37.15" customHeight="1" x14ac:dyDescent="0.2">
      <c r="A15" s="23">
        <v>8</v>
      </c>
      <c r="B15" s="33" t="s">
        <v>229</v>
      </c>
      <c r="C15" s="25">
        <v>460100</v>
      </c>
      <c r="D15" s="25">
        <v>458300</v>
      </c>
      <c r="E15" s="2" t="s">
        <v>18</v>
      </c>
      <c r="F15" s="3" t="s">
        <v>104</v>
      </c>
      <c r="G15" s="25">
        <v>458000</v>
      </c>
      <c r="H15" s="3" t="s">
        <v>104</v>
      </c>
      <c r="I15" s="25">
        <v>457000</v>
      </c>
      <c r="J15" s="3" t="s">
        <v>21</v>
      </c>
      <c r="K15" s="2" t="s">
        <v>122</v>
      </c>
      <c r="L15" s="80" t="s">
        <v>228</v>
      </c>
    </row>
    <row r="16" spans="1:12" ht="37.5" x14ac:dyDescent="0.2">
      <c r="A16" s="23">
        <v>9</v>
      </c>
      <c r="B16" s="33" t="s">
        <v>230</v>
      </c>
      <c r="C16" s="25">
        <v>494000</v>
      </c>
      <c r="D16" s="25">
        <v>494000</v>
      </c>
      <c r="E16" s="2" t="s">
        <v>18</v>
      </c>
      <c r="F16" s="3" t="s">
        <v>131</v>
      </c>
      <c r="G16" s="25">
        <v>494000</v>
      </c>
      <c r="H16" s="3" t="s">
        <v>131</v>
      </c>
      <c r="I16" s="25">
        <v>493000</v>
      </c>
      <c r="J16" s="3" t="s">
        <v>21</v>
      </c>
      <c r="K16" s="2" t="s">
        <v>231</v>
      </c>
      <c r="L16" s="29" t="s">
        <v>232</v>
      </c>
    </row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6" top="0.75" bottom="0.75" header="0.3" footer="0.3"/>
  <pageSetup paperSize="8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FB28-6144-4D8B-92F6-91D144429D98}">
  <dimension ref="A1:L27"/>
  <sheetViews>
    <sheetView topLeftCell="A19" workbookViewId="0">
      <selection activeCell="A22" sqref="A22:L23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46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47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69.599999999999994" customHeight="1" x14ac:dyDescent="0.2">
      <c r="A8" s="2">
        <v>1</v>
      </c>
      <c r="B8" s="33" t="s">
        <v>233</v>
      </c>
      <c r="C8" s="25">
        <v>174038.74</v>
      </c>
      <c r="D8" s="25">
        <v>174038.74</v>
      </c>
      <c r="E8" s="26" t="s">
        <v>18</v>
      </c>
      <c r="F8" s="2" t="s">
        <v>25</v>
      </c>
      <c r="G8" s="27">
        <v>174038.74</v>
      </c>
      <c r="H8" s="3" t="s">
        <v>26</v>
      </c>
      <c r="I8" s="27">
        <v>174038.74</v>
      </c>
      <c r="J8" s="3" t="s">
        <v>21</v>
      </c>
      <c r="K8" s="35" t="s">
        <v>234</v>
      </c>
      <c r="L8" s="29">
        <v>244046</v>
      </c>
    </row>
    <row r="9" spans="1:12" ht="73.150000000000006" customHeight="1" x14ac:dyDescent="0.2">
      <c r="A9" s="2">
        <v>2</v>
      </c>
      <c r="B9" s="33" t="s">
        <v>235</v>
      </c>
      <c r="C9" s="25">
        <v>200000</v>
      </c>
      <c r="D9" s="25">
        <v>200000</v>
      </c>
      <c r="E9" s="26" t="s">
        <v>18</v>
      </c>
      <c r="F9" s="3" t="s">
        <v>236</v>
      </c>
      <c r="G9" s="27">
        <v>200000</v>
      </c>
      <c r="H9" s="3" t="s">
        <v>236</v>
      </c>
      <c r="I9" s="27">
        <v>200000</v>
      </c>
      <c r="J9" s="3" t="s">
        <v>21</v>
      </c>
      <c r="K9" s="35" t="s">
        <v>237</v>
      </c>
      <c r="L9" s="29">
        <v>244077</v>
      </c>
    </row>
    <row r="10" spans="1:12" ht="36" customHeight="1" x14ac:dyDescent="0.2">
      <c r="A10" s="2">
        <v>3</v>
      </c>
      <c r="B10" s="33" t="s">
        <v>218</v>
      </c>
      <c r="C10" s="25">
        <v>7985</v>
      </c>
      <c r="D10" s="25">
        <v>7985</v>
      </c>
      <c r="E10" s="26" t="s">
        <v>18</v>
      </c>
      <c r="F10" s="3" t="s">
        <v>219</v>
      </c>
      <c r="G10" s="27">
        <v>7985</v>
      </c>
      <c r="H10" s="3" t="s">
        <v>219</v>
      </c>
      <c r="I10" s="27">
        <v>7985</v>
      </c>
      <c r="J10" s="3" t="s">
        <v>21</v>
      </c>
      <c r="K10" s="35" t="s">
        <v>94</v>
      </c>
      <c r="L10" s="29">
        <v>244138</v>
      </c>
    </row>
    <row r="11" spans="1:12" ht="36" customHeight="1" x14ac:dyDescent="0.2">
      <c r="A11" s="2">
        <v>4</v>
      </c>
      <c r="B11" s="33" t="s">
        <v>238</v>
      </c>
      <c r="C11" s="25">
        <v>51000</v>
      </c>
      <c r="D11" s="25">
        <v>51000</v>
      </c>
      <c r="E11" s="26" t="s">
        <v>18</v>
      </c>
      <c r="F11" s="2" t="s">
        <v>239</v>
      </c>
      <c r="G11" s="27">
        <v>51000</v>
      </c>
      <c r="H11" s="3" t="s">
        <v>239</v>
      </c>
      <c r="I11" s="27">
        <v>510000</v>
      </c>
      <c r="J11" s="3" t="s">
        <v>21</v>
      </c>
      <c r="K11" s="35" t="s">
        <v>88</v>
      </c>
      <c r="L11" s="29">
        <v>244138</v>
      </c>
    </row>
    <row r="12" spans="1:12" ht="72.599999999999994" customHeight="1" x14ac:dyDescent="0.2">
      <c r="A12" s="2">
        <v>5</v>
      </c>
      <c r="B12" s="33" t="s">
        <v>240</v>
      </c>
      <c r="C12" s="25">
        <v>6000</v>
      </c>
      <c r="D12" s="25">
        <v>6000</v>
      </c>
      <c r="E12" s="26" t="s">
        <v>18</v>
      </c>
      <c r="F12" s="2" t="s">
        <v>191</v>
      </c>
      <c r="G12" s="27">
        <v>6000</v>
      </c>
      <c r="H12" s="3" t="s">
        <v>191</v>
      </c>
      <c r="I12" s="27">
        <v>6000</v>
      </c>
      <c r="J12" s="3" t="s">
        <v>21</v>
      </c>
      <c r="K12" s="35" t="s">
        <v>241</v>
      </c>
      <c r="L12" s="29">
        <v>244321</v>
      </c>
    </row>
    <row r="13" spans="1:12" ht="36" customHeight="1" x14ac:dyDescent="0.2">
      <c r="A13" s="2">
        <v>6</v>
      </c>
      <c r="B13" s="33" t="s">
        <v>242</v>
      </c>
      <c r="C13" s="25">
        <v>5950</v>
      </c>
      <c r="D13" s="25">
        <v>5950</v>
      </c>
      <c r="E13" s="26" t="s">
        <v>18</v>
      </c>
      <c r="F13" s="2" t="s">
        <v>99</v>
      </c>
      <c r="G13" s="27">
        <v>5950</v>
      </c>
      <c r="H13" s="2" t="s">
        <v>99</v>
      </c>
      <c r="I13" s="27">
        <v>5950</v>
      </c>
      <c r="J13" s="3" t="s">
        <v>21</v>
      </c>
      <c r="K13" s="35" t="s">
        <v>243</v>
      </c>
      <c r="L13" s="29" t="s">
        <v>244</v>
      </c>
    </row>
    <row r="14" spans="1:12" ht="36" customHeight="1" x14ac:dyDescent="0.2">
      <c r="A14" s="2">
        <v>7</v>
      </c>
      <c r="B14" s="33" t="s">
        <v>218</v>
      </c>
      <c r="C14" s="25">
        <v>15675</v>
      </c>
      <c r="D14" s="25">
        <v>15675</v>
      </c>
      <c r="E14" s="26" t="s">
        <v>18</v>
      </c>
      <c r="F14" s="3" t="s">
        <v>219</v>
      </c>
      <c r="G14" s="27">
        <v>15675</v>
      </c>
      <c r="H14" s="3" t="s">
        <v>219</v>
      </c>
      <c r="I14" s="27">
        <v>15675</v>
      </c>
      <c r="J14" s="3" t="s">
        <v>21</v>
      </c>
      <c r="K14" s="35" t="s">
        <v>245</v>
      </c>
      <c r="L14" s="29" t="s">
        <v>244</v>
      </c>
    </row>
    <row r="15" spans="1:12" ht="36" customHeight="1" x14ac:dyDescent="0.2">
      <c r="A15" s="2">
        <v>8</v>
      </c>
      <c r="B15" s="33" t="s">
        <v>139</v>
      </c>
      <c r="C15" s="25">
        <v>19085</v>
      </c>
      <c r="D15" s="25">
        <v>19085</v>
      </c>
      <c r="E15" s="26" t="s">
        <v>18</v>
      </c>
      <c r="F15" s="3" t="s">
        <v>246</v>
      </c>
      <c r="G15" s="27">
        <v>19085</v>
      </c>
      <c r="H15" s="3" t="s">
        <v>246</v>
      </c>
      <c r="I15" s="27">
        <v>19085</v>
      </c>
      <c r="J15" s="3" t="s">
        <v>21</v>
      </c>
      <c r="K15" s="35" t="s">
        <v>100</v>
      </c>
      <c r="L15" s="29" t="s">
        <v>244</v>
      </c>
    </row>
    <row r="16" spans="1:12" ht="36" customHeight="1" x14ac:dyDescent="0.2">
      <c r="A16" s="2">
        <v>9</v>
      </c>
      <c r="B16" s="33" t="s">
        <v>247</v>
      </c>
      <c r="C16" s="25">
        <v>20000</v>
      </c>
      <c r="D16" s="25">
        <v>20000</v>
      </c>
      <c r="E16" s="26" t="s">
        <v>18</v>
      </c>
      <c r="F16" s="2" t="s">
        <v>248</v>
      </c>
      <c r="G16" s="27">
        <v>20000</v>
      </c>
      <c r="H16" s="3" t="s">
        <v>248</v>
      </c>
      <c r="I16" s="27">
        <v>20000</v>
      </c>
      <c r="J16" s="3" t="s">
        <v>21</v>
      </c>
      <c r="K16" s="35" t="s">
        <v>249</v>
      </c>
      <c r="L16" s="29" t="s">
        <v>244</v>
      </c>
    </row>
    <row r="17" spans="1:12" ht="36" customHeight="1" x14ac:dyDescent="0.2">
      <c r="A17" s="2">
        <v>10</v>
      </c>
      <c r="B17" s="33" t="s">
        <v>250</v>
      </c>
      <c r="C17" s="25">
        <v>231300</v>
      </c>
      <c r="D17" s="25">
        <v>230700</v>
      </c>
      <c r="E17" s="26" t="s">
        <v>18</v>
      </c>
      <c r="F17" s="3" t="s">
        <v>132</v>
      </c>
      <c r="G17" s="27">
        <v>230700</v>
      </c>
      <c r="H17" s="3" t="s">
        <v>132</v>
      </c>
      <c r="I17" s="27">
        <v>230000</v>
      </c>
      <c r="J17" s="3" t="s">
        <v>21</v>
      </c>
      <c r="K17" s="35" t="s">
        <v>141</v>
      </c>
      <c r="L17" s="29" t="s">
        <v>251</v>
      </c>
    </row>
    <row r="18" spans="1:12" ht="36" customHeight="1" x14ac:dyDescent="0.2">
      <c r="A18" s="2">
        <v>11</v>
      </c>
      <c r="B18" s="33" t="s">
        <v>252</v>
      </c>
      <c r="C18" s="25">
        <v>183600</v>
      </c>
      <c r="D18" s="25">
        <v>183000</v>
      </c>
      <c r="E18" s="26" t="s">
        <v>18</v>
      </c>
      <c r="F18" s="3" t="s">
        <v>253</v>
      </c>
      <c r="G18" s="27">
        <v>183000</v>
      </c>
      <c r="H18" s="3" t="s">
        <v>253</v>
      </c>
      <c r="I18" s="27">
        <v>183000</v>
      </c>
      <c r="J18" s="3" t="s">
        <v>21</v>
      </c>
      <c r="K18" s="35" t="s">
        <v>254</v>
      </c>
      <c r="L18" s="29" t="s">
        <v>251</v>
      </c>
    </row>
    <row r="19" spans="1:12" ht="36" customHeight="1" x14ac:dyDescent="0.2">
      <c r="A19" s="2">
        <v>12</v>
      </c>
      <c r="B19" s="33" t="s">
        <v>255</v>
      </c>
      <c r="C19" s="25">
        <v>218200</v>
      </c>
      <c r="D19" s="25">
        <v>214000</v>
      </c>
      <c r="E19" s="26" t="s">
        <v>18</v>
      </c>
      <c r="F19" s="3" t="s">
        <v>253</v>
      </c>
      <c r="G19" s="27">
        <v>214000</v>
      </c>
      <c r="H19" s="3" t="s">
        <v>253</v>
      </c>
      <c r="I19" s="27">
        <v>213500</v>
      </c>
      <c r="J19" s="3" t="s">
        <v>21</v>
      </c>
      <c r="K19" s="35" t="s">
        <v>124</v>
      </c>
      <c r="L19" s="29" t="s">
        <v>251</v>
      </c>
    </row>
    <row r="20" spans="1:12" ht="36" customHeight="1" x14ac:dyDescent="0.2">
      <c r="A20" s="106"/>
      <c r="B20" s="122"/>
      <c r="C20" s="123"/>
      <c r="D20" s="123"/>
      <c r="E20" s="106"/>
      <c r="F20" s="124"/>
      <c r="G20" s="125"/>
      <c r="H20" s="124"/>
      <c r="I20" s="125"/>
      <c r="J20" s="124"/>
      <c r="K20" s="126"/>
      <c r="L20" s="127"/>
    </row>
    <row r="21" spans="1:12" ht="36" customHeight="1" x14ac:dyDescent="0.2">
      <c r="A21" s="106"/>
      <c r="B21" s="122"/>
      <c r="C21" s="123"/>
      <c r="D21" s="123"/>
      <c r="E21" s="106"/>
      <c r="F21" s="124"/>
      <c r="G21" s="125"/>
      <c r="H21" s="124"/>
      <c r="I21" s="125"/>
      <c r="J21" s="124"/>
      <c r="K21" s="126"/>
      <c r="L21" s="127"/>
    </row>
    <row r="22" spans="1:12" ht="36" customHeight="1" x14ac:dyDescent="0.2">
      <c r="A22" s="141" t="s">
        <v>1</v>
      </c>
      <c r="B22" s="141" t="s">
        <v>2</v>
      </c>
      <c r="C22" s="141" t="s">
        <v>3</v>
      </c>
      <c r="D22" s="141" t="s">
        <v>4</v>
      </c>
      <c r="E22" s="141" t="s">
        <v>5</v>
      </c>
      <c r="F22" s="138" t="s">
        <v>6</v>
      </c>
      <c r="G22" s="139"/>
      <c r="H22" s="143" t="s">
        <v>7</v>
      </c>
      <c r="I22" s="144"/>
      <c r="J22" s="141" t="s">
        <v>8</v>
      </c>
      <c r="K22" s="138" t="s">
        <v>9</v>
      </c>
      <c r="L22" s="139"/>
    </row>
    <row r="23" spans="1:12" ht="36" customHeight="1" x14ac:dyDescent="0.2">
      <c r="A23" s="147"/>
      <c r="B23" s="147"/>
      <c r="C23" s="147"/>
      <c r="D23" s="147"/>
      <c r="E23" s="147"/>
      <c r="F23" s="110" t="s">
        <v>11</v>
      </c>
      <c r="G23" s="111" t="s">
        <v>10</v>
      </c>
      <c r="H23" s="111" t="s">
        <v>13</v>
      </c>
      <c r="I23" s="111" t="s">
        <v>12</v>
      </c>
      <c r="J23" s="147"/>
      <c r="K23" s="110" t="s">
        <v>14</v>
      </c>
      <c r="L23" s="111" t="s">
        <v>15</v>
      </c>
    </row>
    <row r="24" spans="1:12" ht="56.45" customHeight="1" x14ac:dyDescent="0.2">
      <c r="A24" s="2">
        <v>13</v>
      </c>
      <c r="B24" s="33" t="s">
        <v>256</v>
      </c>
      <c r="C24" s="25">
        <v>45980</v>
      </c>
      <c r="D24" s="25">
        <v>45980</v>
      </c>
      <c r="E24" s="26" t="s">
        <v>18</v>
      </c>
      <c r="F24" s="3" t="s">
        <v>257</v>
      </c>
      <c r="G24" s="27">
        <v>45980</v>
      </c>
      <c r="H24" s="3" t="s">
        <v>257</v>
      </c>
      <c r="I24" s="27">
        <v>45980</v>
      </c>
      <c r="J24" s="3" t="s">
        <v>21</v>
      </c>
      <c r="K24" s="35" t="s">
        <v>258</v>
      </c>
      <c r="L24" s="29" t="s">
        <v>259</v>
      </c>
    </row>
    <row r="25" spans="1:12" ht="36" customHeight="1" x14ac:dyDescent="0.2">
      <c r="A25" s="2">
        <v>14</v>
      </c>
      <c r="B25" s="33" t="s">
        <v>238</v>
      </c>
      <c r="C25" s="25">
        <v>9820</v>
      </c>
      <c r="D25" s="25">
        <v>9820</v>
      </c>
      <c r="E25" s="26" t="s">
        <v>18</v>
      </c>
      <c r="F25" s="2" t="s">
        <v>205</v>
      </c>
      <c r="G25" s="27">
        <v>9820</v>
      </c>
      <c r="H25" s="3" t="s">
        <v>205</v>
      </c>
      <c r="I25" s="27">
        <v>9820</v>
      </c>
      <c r="J25" s="3" t="s">
        <v>21</v>
      </c>
      <c r="K25" s="35" t="s">
        <v>260</v>
      </c>
      <c r="L25" s="29" t="s">
        <v>259</v>
      </c>
    </row>
    <row r="26" spans="1:12" ht="36" customHeight="1" x14ac:dyDescent="0.2">
      <c r="A26" s="2">
        <v>15</v>
      </c>
      <c r="B26" s="33" t="s">
        <v>261</v>
      </c>
      <c r="C26" s="25">
        <v>28600</v>
      </c>
      <c r="D26" s="25">
        <v>28600</v>
      </c>
      <c r="E26" s="26" t="s">
        <v>18</v>
      </c>
      <c r="F26" s="2" t="s">
        <v>239</v>
      </c>
      <c r="G26" s="27">
        <v>28600</v>
      </c>
      <c r="H26" s="3" t="s">
        <v>239</v>
      </c>
      <c r="I26" s="27">
        <v>28600</v>
      </c>
      <c r="J26" s="3" t="s">
        <v>21</v>
      </c>
      <c r="K26" s="35" t="s">
        <v>119</v>
      </c>
      <c r="L26" s="29" t="s">
        <v>262</v>
      </c>
    </row>
    <row r="27" spans="1:12" ht="18.75" x14ac:dyDescent="0.2">
      <c r="A27" s="106"/>
      <c r="B27" s="107"/>
    </row>
  </sheetData>
  <mergeCells count="21">
    <mergeCell ref="F22:G22"/>
    <mergeCell ref="H22:I22"/>
    <mergeCell ref="J22:J23"/>
    <mergeCell ref="K22:L22"/>
    <mergeCell ref="A22:A23"/>
    <mergeCell ref="B22:B23"/>
    <mergeCell ref="C22:C23"/>
    <mergeCell ref="D22:D23"/>
    <mergeCell ref="E22:E23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3" right="0.26" top="0.75" bottom="0.75" header="0.3" footer="0.3"/>
  <pageSetup paperSize="8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0A76-04CA-4039-B02D-8269EA5BA66D}">
  <dimension ref="A1:L43"/>
  <sheetViews>
    <sheetView topLeftCell="A7" workbookViewId="0">
      <selection activeCell="N11" sqref="N11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48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49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7"/>
      <c r="B7" s="147"/>
      <c r="C7" s="147"/>
      <c r="D7" s="147"/>
      <c r="E7" s="147"/>
      <c r="F7" s="110" t="s">
        <v>11</v>
      </c>
      <c r="G7" s="111" t="s">
        <v>10</v>
      </c>
      <c r="H7" s="111" t="s">
        <v>13</v>
      </c>
      <c r="I7" s="111" t="s">
        <v>12</v>
      </c>
      <c r="J7" s="147"/>
      <c r="K7" s="110" t="s">
        <v>14</v>
      </c>
      <c r="L7" s="109" t="s">
        <v>15</v>
      </c>
    </row>
    <row r="8" spans="1:12" ht="82.15" customHeight="1" x14ac:dyDescent="0.2">
      <c r="A8" s="2">
        <v>1</v>
      </c>
      <c r="B8" s="33" t="s">
        <v>263</v>
      </c>
      <c r="C8" s="25">
        <v>819700</v>
      </c>
      <c r="D8" s="25">
        <v>783800</v>
      </c>
      <c r="E8" s="54" t="s">
        <v>161</v>
      </c>
      <c r="F8" s="3" t="s">
        <v>264</v>
      </c>
      <c r="G8" s="27">
        <v>655750</v>
      </c>
      <c r="H8" s="151" t="str">
        <f>F11</f>
        <v>บริษัท พีพีพี รีไซคลิ่ง จำกัด</v>
      </c>
      <c r="I8" s="151">
        <f>SUM(G11)</f>
        <v>572000</v>
      </c>
      <c r="J8" s="33" t="s">
        <v>273</v>
      </c>
      <c r="K8" s="35" t="s">
        <v>272</v>
      </c>
      <c r="L8" s="29">
        <v>244412</v>
      </c>
    </row>
    <row r="9" spans="1:12" ht="36" customHeight="1" x14ac:dyDescent="0.2">
      <c r="A9" s="57"/>
      <c r="B9" s="56"/>
      <c r="C9" s="60"/>
      <c r="D9" s="62"/>
      <c r="E9" s="61"/>
      <c r="F9" s="3" t="s">
        <v>162</v>
      </c>
      <c r="G9" s="27">
        <v>678000</v>
      </c>
      <c r="H9" s="7"/>
      <c r="I9" s="74"/>
      <c r="J9" s="71"/>
      <c r="K9" s="77"/>
      <c r="L9" s="80"/>
    </row>
    <row r="10" spans="1:12" ht="31.15" customHeight="1" x14ac:dyDescent="0.2">
      <c r="A10" s="57"/>
      <c r="B10" s="56"/>
      <c r="C10" s="60"/>
      <c r="D10" s="62"/>
      <c r="E10" s="61"/>
      <c r="F10" s="27" t="s">
        <v>163</v>
      </c>
      <c r="G10" s="50">
        <v>745000</v>
      </c>
      <c r="H10" s="70"/>
      <c r="I10" s="75"/>
      <c r="J10" s="69"/>
      <c r="K10" s="78"/>
      <c r="L10" s="22"/>
    </row>
    <row r="11" spans="1:12" ht="18.75" x14ac:dyDescent="0.2">
      <c r="A11" s="57"/>
      <c r="B11" s="56"/>
      <c r="C11" s="60"/>
      <c r="D11" s="62"/>
      <c r="E11" s="61"/>
      <c r="F11" s="151" t="s">
        <v>201</v>
      </c>
      <c r="G11" s="154">
        <v>572000</v>
      </c>
      <c r="H11" s="70"/>
      <c r="I11" s="75"/>
      <c r="J11" s="69"/>
      <c r="K11" s="78"/>
      <c r="L11" s="22"/>
    </row>
    <row r="12" spans="1:12" ht="37.5" x14ac:dyDescent="0.2">
      <c r="A12" s="57"/>
      <c r="B12" s="56"/>
      <c r="C12" s="60"/>
      <c r="D12" s="62"/>
      <c r="E12" s="61"/>
      <c r="F12" s="27" t="s">
        <v>265</v>
      </c>
      <c r="G12" s="50">
        <v>755100</v>
      </c>
      <c r="H12" s="70"/>
      <c r="I12" s="75"/>
      <c r="J12" s="69"/>
      <c r="K12" s="78"/>
      <c r="L12" s="22"/>
    </row>
    <row r="13" spans="1:12" ht="37.5" x14ac:dyDescent="0.2">
      <c r="A13" s="57"/>
      <c r="B13" s="56"/>
      <c r="C13" s="60"/>
      <c r="D13" s="62"/>
      <c r="E13" s="61"/>
      <c r="F13" s="27" t="s">
        <v>266</v>
      </c>
      <c r="G13" s="50">
        <v>719000</v>
      </c>
      <c r="H13" s="70"/>
      <c r="I13" s="75"/>
      <c r="J13" s="69"/>
      <c r="K13" s="78"/>
      <c r="L13" s="22"/>
    </row>
    <row r="14" spans="1:12" ht="18.75" x14ac:dyDescent="0.2">
      <c r="A14" s="57"/>
      <c r="B14" s="56"/>
      <c r="C14" s="60"/>
      <c r="D14" s="62"/>
      <c r="E14" s="61"/>
      <c r="F14" s="27" t="s">
        <v>178</v>
      </c>
      <c r="G14" s="50">
        <v>700500</v>
      </c>
      <c r="H14" s="70"/>
      <c r="I14" s="75"/>
      <c r="J14" s="69"/>
      <c r="K14" s="78"/>
      <c r="L14" s="22"/>
    </row>
    <row r="15" spans="1:12" ht="37.5" x14ac:dyDescent="0.2">
      <c r="A15" s="57"/>
      <c r="B15" s="56"/>
      <c r="C15" s="60"/>
      <c r="D15" s="62"/>
      <c r="E15" s="61"/>
      <c r="F15" s="27" t="s">
        <v>180</v>
      </c>
      <c r="G15" s="50">
        <v>704000</v>
      </c>
      <c r="H15" s="70"/>
      <c r="I15" s="75"/>
      <c r="J15" s="69"/>
      <c r="K15" s="78"/>
      <c r="L15" s="22"/>
    </row>
    <row r="16" spans="1:12" ht="37.5" x14ac:dyDescent="0.2">
      <c r="A16" s="57"/>
      <c r="B16" s="56"/>
      <c r="C16" s="60"/>
      <c r="D16" s="62"/>
      <c r="E16" s="61"/>
      <c r="F16" s="27" t="s">
        <v>267</v>
      </c>
      <c r="G16" s="50">
        <v>650000</v>
      </c>
      <c r="H16" s="70"/>
      <c r="I16" s="75"/>
      <c r="J16" s="69"/>
      <c r="K16" s="78"/>
      <c r="L16" s="22"/>
    </row>
    <row r="17" spans="1:12" ht="37.5" x14ac:dyDescent="0.2">
      <c r="A17" s="57"/>
      <c r="B17" s="56"/>
      <c r="C17" s="60"/>
      <c r="D17" s="62"/>
      <c r="E17" s="61"/>
      <c r="F17" s="27" t="s">
        <v>183</v>
      </c>
      <c r="G17" s="50">
        <v>705000</v>
      </c>
      <c r="H17" s="70"/>
      <c r="I17" s="75"/>
      <c r="J17" s="69"/>
      <c r="K17" s="78"/>
      <c r="L17" s="22"/>
    </row>
    <row r="18" spans="1:12" ht="18.75" x14ac:dyDescent="0.2">
      <c r="A18" s="57"/>
      <c r="B18" s="56"/>
      <c r="C18" s="60"/>
      <c r="D18" s="62"/>
      <c r="E18" s="61"/>
      <c r="F18" s="27" t="s">
        <v>268</v>
      </c>
      <c r="G18" s="50">
        <v>701000</v>
      </c>
      <c r="H18" s="70"/>
      <c r="I18" s="75"/>
      <c r="J18" s="69"/>
      <c r="K18" s="78"/>
      <c r="L18" s="22"/>
    </row>
    <row r="19" spans="1:12" ht="37.5" x14ac:dyDescent="0.2">
      <c r="A19" s="57"/>
      <c r="B19" s="56"/>
      <c r="C19" s="60"/>
      <c r="D19" s="62"/>
      <c r="E19" s="61"/>
      <c r="F19" s="27" t="s">
        <v>269</v>
      </c>
      <c r="G19" s="50">
        <v>710000</v>
      </c>
      <c r="H19" s="70"/>
      <c r="I19" s="75"/>
      <c r="J19" s="69"/>
      <c r="K19" s="78"/>
      <c r="L19" s="22"/>
    </row>
    <row r="20" spans="1:12" ht="37.5" x14ac:dyDescent="0.2">
      <c r="A20" s="57"/>
      <c r="B20" s="56"/>
      <c r="C20" s="60"/>
      <c r="D20" s="62"/>
      <c r="E20" s="61"/>
      <c r="F20" s="27" t="s">
        <v>270</v>
      </c>
      <c r="G20" s="50">
        <v>730009</v>
      </c>
      <c r="H20" s="70"/>
      <c r="I20" s="75"/>
      <c r="J20" s="69"/>
      <c r="K20" s="78"/>
      <c r="L20" s="22"/>
    </row>
    <row r="21" spans="1:12" ht="37.5" x14ac:dyDescent="0.2">
      <c r="A21" s="57"/>
      <c r="B21" s="56"/>
      <c r="C21" s="60"/>
      <c r="D21" s="62"/>
      <c r="E21" s="61"/>
      <c r="F21" s="74" t="s">
        <v>271</v>
      </c>
      <c r="G21" s="86">
        <v>740000</v>
      </c>
      <c r="H21" s="70"/>
      <c r="I21" s="75"/>
      <c r="J21" s="69"/>
      <c r="K21" s="78"/>
      <c r="L21" s="22"/>
    </row>
    <row r="22" spans="1:12" ht="37.5" x14ac:dyDescent="0.2">
      <c r="A22" s="23">
        <v>2</v>
      </c>
      <c r="B22" s="33" t="s">
        <v>274</v>
      </c>
      <c r="C22" s="25">
        <v>48000</v>
      </c>
      <c r="D22" s="25">
        <v>48000</v>
      </c>
      <c r="E22" s="2" t="s">
        <v>18</v>
      </c>
      <c r="F22" s="27" t="s">
        <v>191</v>
      </c>
      <c r="G22" s="50">
        <v>48000</v>
      </c>
      <c r="H22" s="3" t="s">
        <v>191</v>
      </c>
      <c r="I22" s="27">
        <v>48000</v>
      </c>
      <c r="J22" s="50" t="s">
        <v>21</v>
      </c>
      <c r="K22" s="35" t="s">
        <v>275</v>
      </c>
      <c r="L22" s="29">
        <v>244200</v>
      </c>
    </row>
    <row r="23" spans="1:12" ht="18.75" x14ac:dyDescent="0.2">
      <c r="A23" s="114"/>
      <c r="B23" s="122"/>
      <c r="C23" s="123"/>
      <c r="D23" s="123"/>
      <c r="E23" s="106"/>
      <c r="F23" s="125"/>
      <c r="G23" s="118"/>
      <c r="H23" s="124"/>
      <c r="I23" s="125"/>
      <c r="J23" s="118"/>
      <c r="K23" s="126"/>
      <c r="L23" s="127"/>
    </row>
    <row r="24" spans="1:12" ht="18.75" x14ac:dyDescent="0.2">
      <c r="A24" s="114"/>
      <c r="B24" s="122"/>
      <c r="C24" s="123"/>
      <c r="D24" s="123"/>
      <c r="E24" s="106"/>
      <c r="F24" s="125"/>
      <c r="G24" s="118"/>
      <c r="H24" s="124"/>
      <c r="I24" s="125"/>
      <c r="J24" s="118"/>
      <c r="K24" s="126"/>
      <c r="L24" s="127"/>
    </row>
    <row r="25" spans="1:12" ht="18.75" x14ac:dyDescent="0.2">
      <c r="A25" s="114"/>
      <c r="B25" s="122"/>
      <c r="C25" s="123"/>
      <c r="D25" s="123"/>
      <c r="E25" s="106"/>
      <c r="F25" s="125"/>
      <c r="G25" s="118"/>
      <c r="H25" s="124"/>
      <c r="I25" s="125"/>
      <c r="J25" s="118"/>
      <c r="K25" s="126"/>
      <c r="L25" s="127"/>
    </row>
    <row r="26" spans="1:12" ht="18.75" x14ac:dyDescent="0.2">
      <c r="A26" s="114"/>
      <c r="B26" s="122"/>
      <c r="C26" s="123"/>
      <c r="D26" s="123"/>
      <c r="E26" s="106"/>
      <c r="F26" s="125"/>
      <c r="G26" s="118"/>
      <c r="H26" s="124"/>
      <c r="I26" s="125"/>
      <c r="J26" s="118"/>
      <c r="K26" s="126"/>
      <c r="L26" s="127"/>
    </row>
    <row r="27" spans="1:12" s="105" customFormat="1" ht="36" customHeight="1" x14ac:dyDescent="0.2">
      <c r="A27" s="146" t="s">
        <v>1</v>
      </c>
      <c r="B27" s="146" t="s">
        <v>2</v>
      </c>
      <c r="C27" s="146" t="s">
        <v>3</v>
      </c>
      <c r="D27" s="146" t="s">
        <v>4</v>
      </c>
      <c r="E27" s="146" t="s">
        <v>5</v>
      </c>
      <c r="F27" s="145" t="s">
        <v>6</v>
      </c>
      <c r="G27" s="145"/>
      <c r="H27" s="145" t="s">
        <v>7</v>
      </c>
      <c r="I27" s="145"/>
      <c r="J27" s="146" t="s">
        <v>8</v>
      </c>
      <c r="K27" s="145" t="s">
        <v>9</v>
      </c>
      <c r="L27" s="145"/>
    </row>
    <row r="28" spans="1:12" s="105" customFormat="1" ht="36" customHeight="1" x14ac:dyDescent="0.2">
      <c r="A28" s="146"/>
      <c r="B28" s="146"/>
      <c r="C28" s="146"/>
      <c r="D28" s="146"/>
      <c r="E28" s="146"/>
      <c r="F28" s="110" t="s">
        <v>11</v>
      </c>
      <c r="G28" s="111" t="s">
        <v>10</v>
      </c>
      <c r="H28" s="111" t="s">
        <v>13</v>
      </c>
      <c r="I28" s="111" t="s">
        <v>12</v>
      </c>
      <c r="J28" s="146"/>
      <c r="K28" s="110" t="s">
        <v>14</v>
      </c>
      <c r="L28" s="111" t="s">
        <v>15</v>
      </c>
    </row>
    <row r="29" spans="1:12" ht="45.75" customHeight="1" x14ac:dyDescent="0.2">
      <c r="A29" s="2">
        <v>3</v>
      </c>
      <c r="B29" s="33" t="s">
        <v>83</v>
      </c>
      <c r="C29" s="25">
        <v>17295</v>
      </c>
      <c r="D29" s="25">
        <v>17295</v>
      </c>
      <c r="E29" s="2" t="s">
        <v>18</v>
      </c>
      <c r="F29" s="27" t="str">
        <f>'กุมภาพันธ์ 2568'!$F$11</f>
        <v>บริษัท ไอคิว เซ้าท์อีสต์ โอเอ อุดรธานี จำกัด</v>
      </c>
      <c r="G29" s="50">
        <v>17295</v>
      </c>
      <c r="H29" s="3" t="str">
        <f>'กุมภาพันธ์ 2568'!$F$11</f>
        <v>บริษัท ไอคิว เซ้าท์อีสต์ โอเอ อุดรธานี จำกัด</v>
      </c>
      <c r="I29" s="27">
        <v>17295</v>
      </c>
      <c r="J29" s="50" t="s">
        <v>21</v>
      </c>
      <c r="K29" s="35" t="s">
        <v>276</v>
      </c>
      <c r="L29" s="29">
        <v>244292</v>
      </c>
    </row>
    <row r="30" spans="1:12" ht="93.75" x14ac:dyDescent="0.2">
      <c r="A30" s="2">
        <v>4</v>
      </c>
      <c r="B30" s="33" t="s">
        <v>277</v>
      </c>
      <c r="C30" s="25">
        <v>42000</v>
      </c>
      <c r="D30" s="25">
        <v>42000</v>
      </c>
      <c r="E30" s="2" t="s">
        <v>18</v>
      </c>
      <c r="F30" s="27" t="s">
        <v>239</v>
      </c>
      <c r="G30" s="27">
        <v>42000</v>
      </c>
      <c r="H30" s="3" t="s">
        <v>239</v>
      </c>
      <c r="I30" s="27">
        <v>42000</v>
      </c>
      <c r="J30" s="27" t="s">
        <v>21</v>
      </c>
      <c r="K30" s="35" t="s">
        <v>278</v>
      </c>
      <c r="L30" s="29" t="s">
        <v>279</v>
      </c>
    </row>
    <row r="31" spans="1:12" ht="53.25" customHeight="1" x14ac:dyDescent="0.2">
      <c r="A31" s="2">
        <v>5</v>
      </c>
      <c r="B31" s="33" t="s">
        <v>280</v>
      </c>
      <c r="C31" s="25">
        <v>100683</v>
      </c>
      <c r="D31" s="25">
        <v>100683</v>
      </c>
      <c r="E31" s="2" t="s">
        <v>18</v>
      </c>
      <c r="F31" s="27" t="s">
        <v>281</v>
      </c>
      <c r="G31" s="27">
        <v>100683</v>
      </c>
      <c r="H31" s="3" t="s">
        <v>281</v>
      </c>
      <c r="I31" s="27">
        <v>100683</v>
      </c>
      <c r="J31" s="27" t="s">
        <v>21</v>
      </c>
      <c r="K31" s="35" t="s">
        <v>282</v>
      </c>
      <c r="L31" s="29" t="s">
        <v>283</v>
      </c>
    </row>
    <row r="32" spans="1:12" ht="75" x14ac:dyDescent="0.2">
      <c r="A32" s="2">
        <v>6</v>
      </c>
      <c r="B32" s="33" t="s">
        <v>284</v>
      </c>
      <c r="C32" s="25">
        <v>5600</v>
      </c>
      <c r="D32" s="25">
        <v>5600</v>
      </c>
      <c r="E32" s="2" t="s">
        <v>18</v>
      </c>
      <c r="F32" s="27" t="s">
        <v>285</v>
      </c>
      <c r="G32" s="27">
        <v>5600</v>
      </c>
      <c r="H32" s="27" t="s">
        <v>285</v>
      </c>
      <c r="I32" s="27">
        <v>5600</v>
      </c>
      <c r="J32" s="27" t="s">
        <v>21</v>
      </c>
      <c r="K32" s="35" t="s">
        <v>286</v>
      </c>
      <c r="L32" s="29" t="s">
        <v>287</v>
      </c>
    </row>
    <row r="33" spans="1:12" ht="56.25" x14ac:dyDescent="0.2">
      <c r="A33" s="2">
        <v>7</v>
      </c>
      <c r="B33" s="33" t="s">
        <v>288</v>
      </c>
      <c r="C33" s="25">
        <v>20520</v>
      </c>
      <c r="D33" s="25">
        <v>20520</v>
      </c>
      <c r="E33" s="2" t="s">
        <v>18</v>
      </c>
      <c r="F33" s="27" t="s">
        <v>289</v>
      </c>
      <c r="G33" s="27">
        <v>20520</v>
      </c>
      <c r="H33" s="3" t="s">
        <v>289</v>
      </c>
      <c r="I33" s="27">
        <v>20520</v>
      </c>
      <c r="J33" s="27" t="s">
        <v>21</v>
      </c>
      <c r="K33" s="35" t="s">
        <v>290</v>
      </c>
      <c r="L33" s="29" t="s">
        <v>287</v>
      </c>
    </row>
    <row r="34" spans="1:12" ht="54" customHeight="1" x14ac:dyDescent="0.2">
      <c r="A34" s="2">
        <v>8</v>
      </c>
      <c r="B34" s="33" t="s">
        <v>280</v>
      </c>
      <c r="C34" s="25">
        <v>11210</v>
      </c>
      <c r="D34" s="25">
        <v>11210</v>
      </c>
      <c r="E34" s="2" t="s">
        <v>18</v>
      </c>
      <c r="F34" s="27" t="s">
        <v>289</v>
      </c>
      <c r="G34" s="50">
        <v>11210</v>
      </c>
      <c r="H34" s="3" t="s">
        <v>289</v>
      </c>
      <c r="I34" s="27">
        <v>11210</v>
      </c>
      <c r="J34" s="27" t="str">
        <f>$J$33</f>
        <v>เป็นผู้มีคุณสมบัติตรงตามเงื่อนไขที่กำหนด</v>
      </c>
      <c r="K34" s="35" t="s">
        <v>291</v>
      </c>
      <c r="L34" s="29" t="s">
        <v>287</v>
      </c>
    </row>
    <row r="35" spans="1:12" ht="65.25" customHeight="1" x14ac:dyDescent="0.2">
      <c r="A35" s="2">
        <v>9</v>
      </c>
      <c r="B35" s="33" t="s">
        <v>292</v>
      </c>
      <c r="C35" s="25">
        <v>2080300</v>
      </c>
      <c r="D35" s="25">
        <v>2408101.29</v>
      </c>
      <c r="E35" s="54" t="s">
        <v>161</v>
      </c>
      <c r="F35" s="27" t="s">
        <v>162</v>
      </c>
      <c r="G35" s="27">
        <v>1767000</v>
      </c>
      <c r="H35" s="155" t="s">
        <v>294</v>
      </c>
      <c r="I35" s="156">
        <v>1440000</v>
      </c>
      <c r="J35" s="3" t="s">
        <v>273</v>
      </c>
      <c r="K35" s="35" t="s">
        <v>295</v>
      </c>
      <c r="L35" s="29" t="s">
        <v>296</v>
      </c>
    </row>
    <row r="36" spans="1:12" ht="18.75" x14ac:dyDescent="0.2">
      <c r="A36" s="57"/>
      <c r="B36" s="56"/>
      <c r="C36" s="60"/>
      <c r="D36" s="62"/>
      <c r="E36" s="61"/>
      <c r="F36" s="27" t="s">
        <v>163</v>
      </c>
      <c r="G36" s="50">
        <v>2069000</v>
      </c>
      <c r="H36" s="7"/>
      <c r="I36" s="74"/>
      <c r="J36" s="71"/>
      <c r="K36" s="77"/>
      <c r="L36" s="80"/>
    </row>
    <row r="37" spans="1:12" ht="18.75" x14ac:dyDescent="0.2">
      <c r="A37" s="57"/>
      <c r="B37" s="56"/>
      <c r="C37" s="60"/>
      <c r="D37" s="62"/>
      <c r="E37" s="61"/>
      <c r="F37" s="27" t="s">
        <v>293</v>
      </c>
      <c r="G37" s="50">
        <v>1670000</v>
      </c>
      <c r="H37" s="70"/>
      <c r="I37" s="75"/>
      <c r="J37" s="69"/>
      <c r="K37" s="78"/>
      <c r="L37" s="22"/>
    </row>
    <row r="38" spans="1:12" ht="18.75" x14ac:dyDescent="0.2">
      <c r="A38" s="57"/>
      <c r="B38" s="56"/>
      <c r="C38" s="60"/>
      <c r="D38" s="62"/>
      <c r="E38" s="61"/>
      <c r="F38" s="27" t="s">
        <v>165</v>
      </c>
      <c r="G38" s="50">
        <v>1870000</v>
      </c>
      <c r="H38" s="70"/>
      <c r="I38" s="75"/>
      <c r="J38" s="69"/>
      <c r="K38" s="78"/>
      <c r="L38" s="22"/>
    </row>
    <row r="39" spans="1:12" ht="37.5" x14ac:dyDescent="0.2">
      <c r="A39" s="57"/>
      <c r="B39" s="56"/>
      <c r="C39" s="60"/>
      <c r="D39" s="62"/>
      <c r="E39" s="61"/>
      <c r="F39" s="27" t="s">
        <v>265</v>
      </c>
      <c r="G39" s="50">
        <v>1467200</v>
      </c>
      <c r="H39" s="70"/>
      <c r="I39" s="75"/>
      <c r="J39" s="69"/>
      <c r="K39" s="78"/>
      <c r="L39" s="22"/>
    </row>
    <row r="40" spans="1:12" ht="37.5" x14ac:dyDescent="0.2">
      <c r="A40" s="57"/>
      <c r="B40" s="56"/>
      <c r="C40" s="60"/>
      <c r="D40" s="62"/>
      <c r="E40" s="61"/>
      <c r="F40" s="27" t="s">
        <v>266</v>
      </c>
      <c r="G40" s="50">
        <v>1850000</v>
      </c>
      <c r="H40" s="70"/>
      <c r="I40" s="75"/>
      <c r="J40" s="69"/>
      <c r="K40" s="78"/>
      <c r="L40" s="22"/>
    </row>
    <row r="41" spans="1:12" ht="24.75" customHeight="1" x14ac:dyDescent="0.2">
      <c r="A41" s="57"/>
      <c r="B41" s="56"/>
      <c r="C41" s="60"/>
      <c r="D41" s="62"/>
      <c r="E41" s="61"/>
      <c r="F41" s="151" t="s">
        <v>294</v>
      </c>
      <c r="G41" s="154">
        <v>1440000</v>
      </c>
      <c r="H41" s="70"/>
      <c r="I41" s="75"/>
      <c r="J41" s="69"/>
      <c r="K41" s="78"/>
      <c r="L41" s="22"/>
    </row>
    <row r="42" spans="1:12" ht="37.5" x14ac:dyDescent="0.2">
      <c r="A42" s="57"/>
      <c r="B42" s="56"/>
      <c r="C42" s="60"/>
      <c r="D42" s="62"/>
      <c r="E42" s="61"/>
      <c r="F42" s="27" t="s">
        <v>180</v>
      </c>
      <c r="G42" s="50">
        <v>1872000</v>
      </c>
      <c r="H42" s="70"/>
      <c r="I42" s="75"/>
      <c r="J42" s="69"/>
      <c r="K42" s="78"/>
      <c r="L42" s="22"/>
    </row>
    <row r="43" spans="1:12" ht="37.5" x14ac:dyDescent="0.2">
      <c r="A43" s="19"/>
      <c r="B43" s="58"/>
      <c r="C43" s="63"/>
      <c r="D43" s="64"/>
      <c r="E43" s="65"/>
      <c r="F43" s="27" t="s">
        <v>271</v>
      </c>
      <c r="G43" s="50">
        <v>1893073</v>
      </c>
      <c r="H43" s="72"/>
      <c r="I43" s="76"/>
      <c r="J43" s="73"/>
      <c r="K43" s="79"/>
      <c r="L43" s="81"/>
    </row>
  </sheetData>
  <mergeCells count="21">
    <mergeCell ref="F27:G27"/>
    <mergeCell ref="H27:I27"/>
    <mergeCell ref="J27:J28"/>
    <mergeCell ref="K27:L27"/>
    <mergeCell ref="A27:A28"/>
    <mergeCell ref="B27:B28"/>
    <mergeCell ref="C27:C28"/>
    <mergeCell ref="D27:D28"/>
    <mergeCell ref="E27:E28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6" top="0.75" bottom="0.75" header="0.3" footer="0.3"/>
  <pageSetup paperSize="8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EB5D-54A3-4878-843C-77EEB82473BC}">
  <dimension ref="A1:M80"/>
  <sheetViews>
    <sheetView topLeftCell="A52" workbookViewId="0">
      <selection activeCell="H63" sqref="H63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58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59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55.9" customHeight="1" x14ac:dyDescent="0.2">
      <c r="A8" s="2">
        <v>1</v>
      </c>
      <c r="B8" s="33" t="s">
        <v>297</v>
      </c>
      <c r="C8" s="25">
        <v>14960</v>
      </c>
      <c r="D8" s="25">
        <v>14960</v>
      </c>
      <c r="E8" s="2" t="s">
        <v>18</v>
      </c>
      <c r="F8" s="27" t="s">
        <v>289</v>
      </c>
      <c r="G8" s="27">
        <v>14960</v>
      </c>
      <c r="H8" s="3" t="s">
        <v>289</v>
      </c>
      <c r="I8" s="27">
        <v>14960</v>
      </c>
      <c r="J8" s="27" t="s">
        <v>21</v>
      </c>
      <c r="K8" s="35" t="s">
        <v>298</v>
      </c>
      <c r="L8" s="29">
        <v>244170</v>
      </c>
    </row>
    <row r="9" spans="1:12" ht="37.5" x14ac:dyDescent="0.2">
      <c r="A9" s="2">
        <v>2</v>
      </c>
      <c r="B9" s="33" t="s">
        <v>83</v>
      </c>
      <c r="C9" s="25">
        <v>18909</v>
      </c>
      <c r="D9" s="25">
        <v>18909</v>
      </c>
      <c r="E9" s="2" t="s">
        <v>18</v>
      </c>
      <c r="F9" s="3" t="str">
        <f>'กุมภาพันธ์ 2568'!$F$11</f>
        <v>บริษัท ไอคิว เซ้าท์อีสต์ โอเอ อุดรธานี จำกัด</v>
      </c>
      <c r="G9" s="27">
        <v>18909</v>
      </c>
      <c r="H9" s="3" t="str">
        <f>'กุมภาพันธ์ 2568'!$F$11</f>
        <v>บริษัท ไอคิว เซ้าท์อีสต์ โอเอ อุดรธานี จำกัด</v>
      </c>
      <c r="I9" s="27">
        <v>18909</v>
      </c>
      <c r="J9" s="27" t="s">
        <v>21</v>
      </c>
      <c r="K9" s="35" t="s">
        <v>143</v>
      </c>
      <c r="L9" s="29" t="s">
        <v>299</v>
      </c>
    </row>
    <row r="10" spans="1:12" ht="37.5" x14ac:dyDescent="0.2">
      <c r="A10" s="2">
        <v>3</v>
      </c>
      <c r="B10" s="33" t="s">
        <v>83</v>
      </c>
      <c r="C10" s="25">
        <v>48216</v>
      </c>
      <c r="D10" s="25">
        <v>48216</v>
      </c>
      <c r="E10" s="2" t="s">
        <v>18</v>
      </c>
      <c r="F10" s="3" t="s">
        <v>84</v>
      </c>
      <c r="G10" s="27">
        <v>48216</v>
      </c>
      <c r="H10" s="3" t="s">
        <v>84</v>
      </c>
      <c r="I10" s="27">
        <v>48216</v>
      </c>
      <c r="J10" s="27" t="s">
        <v>21</v>
      </c>
      <c r="K10" s="35" t="s">
        <v>300</v>
      </c>
      <c r="L10" s="29" t="s">
        <v>301</v>
      </c>
    </row>
    <row r="11" spans="1:12" ht="37.5" x14ac:dyDescent="0.2">
      <c r="A11" s="2">
        <v>4</v>
      </c>
      <c r="B11" s="33" t="s">
        <v>305</v>
      </c>
      <c r="C11" s="25">
        <v>19668</v>
      </c>
      <c r="D11" s="25">
        <v>19668</v>
      </c>
      <c r="E11" s="2" t="s">
        <v>18</v>
      </c>
      <c r="F11" s="3" t="s">
        <v>289</v>
      </c>
      <c r="G11" s="27">
        <v>19668</v>
      </c>
      <c r="H11" s="3" t="s">
        <v>289</v>
      </c>
      <c r="I11" s="27">
        <v>19668</v>
      </c>
      <c r="J11" s="27" t="s">
        <v>21</v>
      </c>
      <c r="K11" s="35" t="s">
        <v>306</v>
      </c>
      <c r="L11" s="29" t="s">
        <v>304</v>
      </c>
    </row>
    <row r="12" spans="1:12" ht="37.5" x14ac:dyDescent="0.2">
      <c r="A12" s="2">
        <v>5</v>
      </c>
      <c r="B12" s="33" t="s">
        <v>302</v>
      </c>
      <c r="C12" s="25">
        <v>10000</v>
      </c>
      <c r="D12" s="25">
        <v>10000</v>
      </c>
      <c r="E12" s="2" t="s">
        <v>18</v>
      </c>
      <c r="F12" s="3" t="s">
        <v>289</v>
      </c>
      <c r="G12" s="27">
        <v>10000</v>
      </c>
      <c r="H12" s="3" t="s">
        <v>289</v>
      </c>
      <c r="I12" s="27">
        <v>10000</v>
      </c>
      <c r="J12" s="27" t="s">
        <v>21</v>
      </c>
      <c r="K12" s="35" t="s">
        <v>303</v>
      </c>
      <c r="L12" s="29" t="s">
        <v>304</v>
      </c>
    </row>
    <row r="13" spans="1:12" ht="37.5" x14ac:dyDescent="0.2">
      <c r="A13" s="2">
        <v>6</v>
      </c>
      <c r="B13" s="33" t="s">
        <v>83</v>
      </c>
      <c r="C13" s="25">
        <v>14935</v>
      </c>
      <c r="D13" s="25">
        <v>14935</v>
      </c>
      <c r="E13" s="2" t="s">
        <v>18</v>
      </c>
      <c r="F13" s="3" t="s">
        <v>84</v>
      </c>
      <c r="G13" s="27">
        <v>14935</v>
      </c>
      <c r="H13" s="3" t="s">
        <v>84</v>
      </c>
      <c r="I13" s="27">
        <v>14935</v>
      </c>
      <c r="J13" s="27" t="s">
        <v>21</v>
      </c>
      <c r="K13" s="35" t="s">
        <v>307</v>
      </c>
      <c r="L13" s="29" t="s">
        <v>308</v>
      </c>
    </row>
    <row r="14" spans="1:12" ht="37.5" x14ac:dyDescent="0.2">
      <c r="A14" s="2">
        <v>7</v>
      </c>
      <c r="B14" s="33" t="s">
        <v>90</v>
      </c>
      <c r="C14" s="25">
        <v>13375</v>
      </c>
      <c r="D14" s="25">
        <v>13375</v>
      </c>
      <c r="E14" s="2" t="s">
        <v>18</v>
      </c>
      <c r="F14" s="3" t="s">
        <v>289</v>
      </c>
      <c r="G14" s="27">
        <v>13375</v>
      </c>
      <c r="H14" s="3" t="s">
        <v>289</v>
      </c>
      <c r="I14" s="27">
        <v>13375</v>
      </c>
      <c r="J14" s="27" t="s">
        <v>21</v>
      </c>
      <c r="K14" s="35" t="s">
        <v>312</v>
      </c>
      <c r="L14" s="29" t="s">
        <v>311</v>
      </c>
    </row>
    <row r="15" spans="1:12" ht="37.5" x14ac:dyDescent="0.2">
      <c r="A15" s="2">
        <v>8</v>
      </c>
      <c r="B15" s="33" t="s">
        <v>309</v>
      </c>
      <c r="C15" s="25">
        <v>9960</v>
      </c>
      <c r="D15" s="25">
        <v>9960</v>
      </c>
      <c r="E15" s="2" t="s">
        <v>18</v>
      </c>
      <c r="F15" s="3" t="s">
        <v>239</v>
      </c>
      <c r="G15" s="27">
        <v>9960</v>
      </c>
      <c r="H15" s="3" t="s">
        <v>239</v>
      </c>
      <c r="I15" s="27">
        <v>9960</v>
      </c>
      <c r="J15" s="27" t="s">
        <v>21</v>
      </c>
      <c r="K15" s="35" t="s">
        <v>310</v>
      </c>
      <c r="L15" s="29" t="s">
        <v>311</v>
      </c>
    </row>
    <row r="16" spans="1:12" ht="37.5" x14ac:dyDescent="0.2">
      <c r="A16" s="2">
        <v>9</v>
      </c>
      <c r="B16" s="33" t="s">
        <v>313</v>
      </c>
      <c r="C16" s="25">
        <v>26760</v>
      </c>
      <c r="D16" s="25">
        <v>26760</v>
      </c>
      <c r="E16" s="2" t="s">
        <v>18</v>
      </c>
      <c r="F16" s="3" t="s">
        <v>314</v>
      </c>
      <c r="G16" s="27">
        <v>26760</v>
      </c>
      <c r="H16" s="3" t="s">
        <v>314</v>
      </c>
      <c r="I16" s="27">
        <v>26760</v>
      </c>
      <c r="J16" s="27" t="s">
        <v>21</v>
      </c>
      <c r="K16" s="35" t="s">
        <v>315</v>
      </c>
      <c r="L16" s="29" t="s">
        <v>311</v>
      </c>
    </row>
    <row r="17" spans="1:12" ht="37.5" x14ac:dyDescent="0.2">
      <c r="A17" s="2">
        <v>10</v>
      </c>
      <c r="B17" s="33" t="s">
        <v>318</v>
      </c>
      <c r="C17" s="25">
        <v>9782</v>
      </c>
      <c r="D17" s="25">
        <v>9782</v>
      </c>
      <c r="E17" s="2" t="s">
        <v>18</v>
      </c>
      <c r="F17" s="3" t="s">
        <v>289</v>
      </c>
      <c r="G17" s="27">
        <v>9782</v>
      </c>
      <c r="H17" s="3" t="s">
        <v>289</v>
      </c>
      <c r="I17" s="27">
        <v>9782</v>
      </c>
      <c r="J17" s="27" t="s">
        <v>21</v>
      </c>
      <c r="K17" s="35" t="s">
        <v>319</v>
      </c>
      <c r="L17" s="29" t="s">
        <v>317</v>
      </c>
    </row>
    <row r="18" spans="1:12" ht="37.5" x14ac:dyDescent="0.2">
      <c r="A18" s="2">
        <v>11</v>
      </c>
      <c r="B18" s="33" t="s">
        <v>139</v>
      </c>
      <c r="C18" s="25">
        <v>15750</v>
      </c>
      <c r="D18" s="25">
        <v>15750</v>
      </c>
      <c r="E18" s="2" t="s">
        <v>18</v>
      </c>
      <c r="F18" s="3" t="s">
        <v>246</v>
      </c>
      <c r="G18" s="27">
        <v>15750</v>
      </c>
      <c r="H18" s="3" t="s">
        <v>246</v>
      </c>
      <c r="I18" s="27">
        <v>15750</v>
      </c>
      <c r="J18" s="27" t="s">
        <v>21</v>
      </c>
      <c r="K18" s="35" t="s">
        <v>316</v>
      </c>
      <c r="L18" s="29" t="s">
        <v>317</v>
      </c>
    </row>
    <row r="19" spans="1:12" ht="56.25" x14ac:dyDescent="0.2">
      <c r="A19" s="5">
        <v>12</v>
      </c>
      <c r="B19" s="33" t="s">
        <v>320</v>
      </c>
      <c r="C19" s="25">
        <v>889900</v>
      </c>
      <c r="D19" s="25">
        <v>889900</v>
      </c>
      <c r="E19" s="53" t="s">
        <v>161</v>
      </c>
      <c r="F19" s="3" t="s">
        <v>163</v>
      </c>
      <c r="G19" s="27">
        <v>845000</v>
      </c>
      <c r="H19" s="157" t="s">
        <v>167</v>
      </c>
      <c r="I19" s="157">
        <v>754300</v>
      </c>
      <c r="J19" s="88" t="s">
        <v>273</v>
      </c>
      <c r="K19" s="77" t="s">
        <v>331</v>
      </c>
      <c r="L19" s="80" t="s">
        <v>317</v>
      </c>
    </row>
    <row r="20" spans="1:12" ht="18.75" x14ac:dyDescent="0.2">
      <c r="A20" s="5"/>
      <c r="B20" s="56"/>
      <c r="C20" s="62"/>
      <c r="D20" s="89"/>
      <c r="E20" s="9"/>
      <c r="F20" s="59" t="s">
        <v>201</v>
      </c>
      <c r="G20" s="66">
        <v>666000</v>
      </c>
      <c r="H20" s="7"/>
      <c r="I20" s="74"/>
      <c r="J20" s="95"/>
      <c r="K20" s="77"/>
      <c r="L20" s="80"/>
    </row>
    <row r="21" spans="1:12" ht="37.5" x14ac:dyDescent="0.2">
      <c r="A21" s="9"/>
      <c r="B21" s="56"/>
      <c r="C21" s="62"/>
      <c r="D21" s="89"/>
      <c r="E21" s="9"/>
      <c r="F21" s="121" t="s">
        <v>132</v>
      </c>
      <c r="G21" s="130">
        <v>631000</v>
      </c>
      <c r="H21" s="70"/>
      <c r="I21" s="75"/>
      <c r="J21" s="87"/>
      <c r="K21" s="78"/>
      <c r="L21" s="22"/>
    </row>
    <row r="22" spans="1:12" ht="18.75" x14ac:dyDescent="0.2">
      <c r="A22" s="2"/>
      <c r="B22" s="33"/>
      <c r="C22" s="25"/>
      <c r="D22" s="25"/>
      <c r="E22" s="2"/>
      <c r="F22" s="27" t="s">
        <v>165</v>
      </c>
      <c r="G22" s="27">
        <v>700000</v>
      </c>
      <c r="H22" s="3"/>
      <c r="I22" s="27"/>
      <c r="J22" s="27"/>
      <c r="K22" s="35"/>
      <c r="L22" s="29"/>
    </row>
    <row r="23" spans="1:12" ht="18.75" x14ac:dyDescent="0.2">
      <c r="A23" s="106"/>
      <c r="B23" s="122"/>
      <c r="C23" s="123"/>
      <c r="D23" s="123"/>
      <c r="E23" s="106"/>
      <c r="F23" s="125"/>
      <c r="G23" s="125"/>
      <c r="H23" s="124"/>
      <c r="I23" s="125"/>
      <c r="J23" s="125"/>
      <c r="K23" s="126"/>
      <c r="L23" s="127"/>
    </row>
    <row r="24" spans="1:12" ht="18.75" x14ac:dyDescent="0.2">
      <c r="A24" s="106"/>
      <c r="B24" s="122"/>
      <c r="C24" s="123"/>
      <c r="D24" s="123"/>
      <c r="E24" s="106"/>
      <c r="F24" s="125"/>
      <c r="G24" s="125"/>
      <c r="H24" s="124"/>
      <c r="I24" s="125"/>
      <c r="J24" s="125"/>
      <c r="K24" s="126"/>
      <c r="L24" s="127"/>
    </row>
    <row r="25" spans="1:12" ht="18.75" x14ac:dyDescent="0.2">
      <c r="A25" s="106"/>
      <c r="B25" s="122"/>
      <c r="C25" s="123"/>
      <c r="D25" s="123"/>
      <c r="E25" s="106"/>
      <c r="F25" s="125"/>
      <c r="G25" s="125"/>
      <c r="H25" s="124"/>
      <c r="I25" s="125"/>
      <c r="J25" s="125"/>
      <c r="K25" s="126"/>
      <c r="L25" s="127"/>
    </row>
    <row r="26" spans="1:12" s="105" customFormat="1" ht="36" customHeight="1" x14ac:dyDescent="0.2">
      <c r="A26" s="146" t="s">
        <v>1</v>
      </c>
      <c r="B26" s="146" t="s">
        <v>2</v>
      </c>
      <c r="C26" s="146" t="s">
        <v>3</v>
      </c>
      <c r="D26" s="146" t="s">
        <v>4</v>
      </c>
      <c r="E26" s="146" t="s">
        <v>5</v>
      </c>
      <c r="F26" s="145" t="s">
        <v>6</v>
      </c>
      <c r="G26" s="145"/>
      <c r="H26" s="145" t="s">
        <v>7</v>
      </c>
      <c r="I26" s="145"/>
      <c r="J26" s="146" t="s">
        <v>8</v>
      </c>
      <c r="K26" s="145" t="s">
        <v>9</v>
      </c>
      <c r="L26" s="145"/>
    </row>
    <row r="27" spans="1:12" s="105" customFormat="1" ht="36" customHeight="1" x14ac:dyDescent="0.2">
      <c r="A27" s="146"/>
      <c r="B27" s="146"/>
      <c r="C27" s="146"/>
      <c r="D27" s="146"/>
      <c r="E27" s="146"/>
      <c r="F27" s="110" t="s">
        <v>11</v>
      </c>
      <c r="G27" s="111" t="s">
        <v>10</v>
      </c>
      <c r="H27" s="111" t="s">
        <v>13</v>
      </c>
      <c r="I27" s="111" t="s">
        <v>12</v>
      </c>
      <c r="J27" s="146"/>
      <c r="K27" s="110" t="s">
        <v>14</v>
      </c>
      <c r="L27" s="111" t="s">
        <v>15</v>
      </c>
    </row>
    <row r="28" spans="1:12" ht="37.5" x14ac:dyDescent="0.2">
      <c r="A28" s="9"/>
      <c r="B28" s="56"/>
      <c r="C28" s="62"/>
      <c r="D28" s="89"/>
      <c r="E28" s="9"/>
      <c r="F28" s="158" t="s">
        <v>167</v>
      </c>
      <c r="G28" s="159">
        <v>754300</v>
      </c>
      <c r="H28" s="70"/>
      <c r="I28" s="75"/>
      <c r="J28" s="87"/>
      <c r="K28" s="78"/>
      <c r="L28" s="22"/>
    </row>
    <row r="29" spans="1:12" ht="37.5" x14ac:dyDescent="0.2">
      <c r="A29" s="9"/>
      <c r="B29" s="56"/>
      <c r="C29" s="62"/>
      <c r="D29" s="89"/>
      <c r="E29" s="9"/>
      <c r="F29" s="59" t="s">
        <v>169</v>
      </c>
      <c r="G29" s="66">
        <v>613000</v>
      </c>
      <c r="H29" s="70"/>
      <c r="I29" s="75"/>
      <c r="J29" s="87"/>
      <c r="K29" s="78"/>
      <c r="L29" s="22"/>
    </row>
    <row r="30" spans="1:12" ht="37.5" x14ac:dyDescent="0.2">
      <c r="A30" s="9"/>
      <c r="B30" s="56"/>
      <c r="C30" s="62"/>
      <c r="D30" s="89"/>
      <c r="E30" s="9"/>
      <c r="F30" s="59" t="s">
        <v>170</v>
      </c>
      <c r="G30" s="66">
        <v>707000</v>
      </c>
      <c r="H30" s="70"/>
      <c r="I30" s="75"/>
      <c r="J30" s="87"/>
      <c r="K30" s="78"/>
      <c r="L30" s="22"/>
    </row>
    <row r="31" spans="1:12" ht="37.5" x14ac:dyDescent="0.2">
      <c r="A31" s="9"/>
      <c r="B31" s="56"/>
      <c r="C31" s="62"/>
      <c r="D31" s="89"/>
      <c r="E31" s="9"/>
      <c r="F31" s="59" t="s">
        <v>171</v>
      </c>
      <c r="G31" s="66">
        <v>714444</v>
      </c>
      <c r="H31" s="70"/>
      <c r="I31" s="75"/>
      <c r="J31" s="87"/>
      <c r="K31" s="78"/>
      <c r="L31" s="22"/>
    </row>
    <row r="32" spans="1:12" ht="37.5" x14ac:dyDescent="0.2">
      <c r="A32" s="9"/>
      <c r="B32" s="56"/>
      <c r="C32" s="62"/>
      <c r="D32" s="89"/>
      <c r="E32" s="9"/>
      <c r="F32" s="59" t="s">
        <v>321</v>
      </c>
      <c r="G32" s="66">
        <v>750000</v>
      </c>
      <c r="H32" s="70"/>
      <c r="I32" s="75"/>
      <c r="J32" s="87"/>
      <c r="K32" s="78"/>
      <c r="L32" s="22"/>
    </row>
    <row r="33" spans="1:13" ht="18.75" x14ac:dyDescent="0.2">
      <c r="A33" s="9"/>
      <c r="B33" s="56"/>
      <c r="C33" s="62"/>
      <c r="D33" s="89"/>
      <c r="E33" s="9"/>
      <c r="F33" s="59" t="s">
        <v>172</v>
      </c>
      <c r="G33" s="66">
        <v>698000</v>
      </c>
      <c r="H33" s="70"/>
      <c r="I33" s="75"/>
      <c r="J33" s="87"/>
      <c r="K33" s="78"/>
      <c r="L33" s="22"/>
    </row>
    <row r="34" spans="1:13" ht="18.75" x14ac:dyDescent="0.2">
      <c r="A34" s="9"/>
      <c r="B34" s="56"/>
      <c r="C34" s="62"/>
      <c r="D34" s="89"/>
      <c r="E34" s="9"/>
      <c r="F34" s="59" t="s">
        <v>322</v>
      </c>
      <c r="G34" s="66">
        <v>725000</v>
      </c>
      <c r="H34" s="70"/>
      <c r="I34" s="75"/>
      <c r="J34" s="87"/>
      <c r="K34" s="78"/>
      <c r="L34" s="22"/>
    </row>
    <row r="35" spans="1:13" ht="37.5" x14ac:dyDescent="0.2">
      <c r="A35" s="9"/>
      <c r="B35" s="56"/>
      <c r="C35" s="62"/>
      <c r="D35" s="89"/>
      <c r="E35" s="9"/>
      <c r="F35" s="59" t="s">
        <v>266</v>
      </c>
      <c r="G35" s="66">
        <v>735000</v>
      </c>
      <c r="H35" s="70"/>
      <c r="I35" s="75"/>
      <c r="J35" s="87"/>
      <c r="K35" s="78"/>
      <c r="L35" s="22"/>
    </row>
    <row r="36" spans="1:13" ht="18.75" x14ac:dyDescent="0.2">
      <c r="A36" s="9"/>
      <c r="B36" s="56"/>
      <c r="C36" s="62"/>
      <c r="D36" s="89"/>
      <c r="E36" s="9"/>
      <c r="F36" s="59" t="s">
        <v>178</v>
      </c>
      <c r="G36" s="66">
        <v>798000</v>
      </c>
      <c r="H36" s="70"/>
      <c r="I36" s="75"/>
      <c r="J36" s="87"/>
      <c r="K36" s="78"/>
      <c r="L36" s="22"/>
    </row>
    <row r="37" spans="1:13" ht="37.5" x14ac:dyDescent="0.2">
      <c r="A37" s="9"/>
      <c r="B37" s="56"/>
      <c r="C37" s="62"/>
      <c r="D37" s="89"/>
      <c r="E37" s="9"/>
      <c r="F37" s="59" t="s">
        <v>179</v>
      </c>
      <c r="G37" s="66">
        <v>604000</v>
      </c>
      <c r="H37" s="70"/>
      <c r="I37" s="75"/>
      <c r="J37" s="87"/>
      <c r="K37" s="78"/>
      <c r="L37" s="22"/>
    </row>
    <row r="38" spans="1:13" ht="37.5" x14ac:dyDescent="0.2">
      <c r="A38" s="9"/>
      <c r="B38" s="56"/>
      <c r="C38" s="62"/>
      <c r="D38" s="89"/>
      <c r="E38" s="9"/>
      <c r="F38" s="59" t="s">
        <v>323</v>
      </c>
      <c r="G38" s="66">
        <v>800900</v>
      </c>
      <c r="H38" s="70"/>
      <c r="I38" s="75"/>
      <c r="J38" s="87"/>
      <c r="K38" s="78"/>
      <c r="L38" s="22"/>
    </row>
    <row r="39" spans="1:13" ht="37.5" x14ac:dyDescent="0.2">
      <c r="A39" s="9"/>
      <c r="B39" s="56"/>
      <c r="C39" s="62"/>
      <c r="D39" s="89"/>
      <c r="E39" s="9"/>
      <c r="F39" s="59" t="s">
        <v>180</v>
      </c>
      <c r="G39" s="66">
        <v>800000</v>
      </c>
      <c r="H39" s="70"/>
      <c r="I39" s="75"/>
      <c r="J39" s="87"/>
      <c r="K39" s="78"/>
      <c r="L39" s="22"/>
    </row>
    <row r="40" spans="1:13" ht="37.5" x14ac:dyDescent="0.2">
      <c r="A40" s="9"/>
      <c r="B40" s="56"/>
      <c r="C40" s="62"/>
      <c r="D40" s="89"/>
      <c r="E40" s="9"/>
      <c r="F40" s="59" t="s">
        <v>324</v>
      </c>
      <c r="G40" s="66">
        <v>850000</v>
      </c>
      <c r="H40" s="70"/>
      <c r="I40" s="75"/>
      <c r="J40" s="87"/>
      <c r="K40" s="78"/>
      <c r="L40" s="22"/>
    </row>
    <row r="41" spans="1:13" ht="37.5" x14ac:dyDescent="0.2">
      <c r="A41" s="9"/>
      <c r="B41" s="56"/>
      <c r="C41" s="62"/>
      <c r="D41" s="89"/>
      <c r="E41" s="9"/>
      <c r="F41" s="59" t="s">
        <v>325</v>
      </c>
      <c r="G41" s="66">
        <v>759000</v>
      </c>
      <c r="H41" s="70"/>
      <c r="I41" s="75"/>
      <c r="J41" s="87"/>
      <c r="K41" s="78"/>
      <c r="L41" s="22"/>
    </row>
    <row r="42" spans="1:13" ht="37.5" x14ac:dyDescent="0.2">
      <c r="A42" s="9"/>
      <c r="B42" s="56"/>
      <c r="C42" s="62"/>
      <c r="D42" s="89"/>
      <c r="E42" s="9"/>
      <c r="F42" s="59" t="s">
        <v>326</v>
      </c>
      <c r="G42" s="66">
        <v>820000</v>
      </c>
      <c r="H42" s="70"/>
      <c r="I42" s="75"/>
      <c r="J42" s="87"/>
      <c r="K42" s="78"/>
      <c r="L42" s="22"/>
    </row>
    <row r="43" spans="1:13" ht="37.5" x14ac:dyDescent="0.2">
      <c r="A43" s="9"/>
      <c r="B43" s="56"/>
      <c r="C43" s="62"/>
      <c r="D43" s="89"/>
      <c r="E43" s="9"/>
      <c r="F43" s="59" t="s">
        <v>327</v>
      </c>
      <c r="G43" s="66">
        <v>840000</v>
      </c>
      <c r="H43" s="70"/>
      <c r="I43" s="75"/>
      <c r="J43" s="87"/>
      <c r="K43" s="78"/>
      <c r="L43" s="22"/>
    </row>
    <row r="44" spans="1:13" ht="37.5" x14ac:dyDescent="0.2">
      <c r="A44" s="9"/>
      <c r="B44" s="56"/>
      <c r="C44" s="62"/>
      <c r="D44" s="89"/>
      <c r="E44" s="9"/>
      <c r="F44" s="59" t="s">
        <v>328</v>
      </c>
      <c r="G44" s="66">
        <v>800000</v>
      </c>
      <c r="H44" s="70"/>
      <c r="I44" s="75"/>
      <c r="J44" s="87"/>
      <c r="K44" s="78"/>
      <c r="L44" s="22"/>
    </row>
    <row r="45" spans="1:13" ht="18.75" x14ac:dyDescent="0.2">
      <c r="A45" s="9"/>
      <c r="B45" s="56"/>
      <c r="C45" s="62"/>
      <c r="D45" s="89"/>
      <c r="E45" s="9"/>
      <c r="F45" s="121" t="s">
        <v>329</v>
      </c>
      <c r="G45" s="130">
        <v>731000</v>
      </c>
      <c r="H45" s="70"/>
      <c r="I45" s="75"/>
      <c r="J45" s="87"/>
      <c r="K45" s="78"/>
      <c r="L45" s="22"/>
    </row>
    <row r="46" spans="1:13" ht="37.5" x14ac:dyDescent="0.2">
      <c r="A46" s="90"/>
      <c r="B46" s="92"/>
      <c r="C46" s="63"/>
      <c r="D46" s="63"/>
      <c r="E46" s="90"/>
      <c r="F46" s="100" t="s">
        <v>182</v>
      </c>
      <c r="G46" s="100">
        <v>730000</v>
      </c>
      <c r="H46" s="72"/>
      <c r="I46" s="100"/>
      <c r="J46" s="100"/>
      <c r="K46" s="135"/>
      <c r="L46" s="136"/>
      <c r="M46" s="137"/>
    </row>
    <row r="47" spans="1:13" ht="18.75" x14ac:dyDescent="0.2">
      <c r="A47" s="106"/>
      <c r="B47" s="122"/>
      <c r="C47" s="123"/>
      <c r="D47" s="123"/>
      <c r="E47" s="106"/>
      <c r="F47" s="125"/>
      <c r="G47" s="125"/>
      <c r="H47" s="124"/>
      <c r="I47" s="125"/>
      <c r="J47" s="125"/>
      <c r="K47" s="126"/>
      <c r="L47" s="127"/>
    </row>
    <row r="48" spans="1:13" ht="18.75" x14ac:dyDescent="0.2">
      <c r="A48" s="106"/>
      <c r="B48" s="122"/>
      <c r="C48" s="123"/>
      <c r="D48" s="123"/>
      <c r="E48" s="106"/>
      <c r="F48" s="125"/>
      <c r="G48" s="125"/>
      <c r="H48" s="124"/>
      <c r="I48" s="125"/>
      <c r="J48" s="125"/>
      <c r="K48" s="126"/>
      <c r="L48" s="127"/>
    </row>
    <row r="49" spans="1:12" ht="18.75" x14ac:dyDescent="0.2">
      <c r="A49" s="106"/>
      <c r="B49" s="122"/>
      <c r="C49" s="123"/>
      <c r="D49" s="123"/>
      <c r="E49" s="106"/>
      <c r="F49" s="125"/>
      <c r="G49" s="125"/>
      <c r="H49" s="124"/>
      <c r="I49" s="125"/>
      <c r="J49" s="125"/>
      <c r="K49" s="126"/>
      <c r="L49" s="127"/>
    </row>
    <row r="50" spans="1:12" ht="18.75" x14ac:dyDescent="0.2">
      <c r="A50" s="106"/>
      <c r="B50" s="122"/>
      <c r="C50" s="123"/>
      <c r="D50" s="123"/>
      <c r="E50" s="106"/>
      <c r="F50" s="125"/>
      <c r="G50" s="125"/>
      <c r="H50" s="124"/>
      <c r="I50" s="125"/>
      <c r="J50" s="125"/>
      <c r="K50" s="126"/>
      <c r="L50" s="127"/>
    </row>
    <row r="51" spans="1:12" s="105" customFormat="1" ht="36" customHeight="1" x14ac:dyDescent="0.2">
      <c r="A51" s="146" t="s">
        <v>1</v>
      </c>
      <c r="B51" s="146" t="s">
        <v>2</v>
      </c>
      <c r="C51" s="146" t="s">
        <v>3</v>
      </c>
      <c r="D51" s="146" t="s">
        <v>4</v>
      </c>
      <c r="E51" s="146" t="s">
        <v>5</v>
      </c>
      <c r="F51" s="145" t="s">
        <v>6</v>
      </c>
      <c r="G51" s="145"/>
      <c r="H51" s="145" t="s">
        <v>7</v>
      </c>
      <c r="I51" s="145"/>
      <c r="J51" s="146" t="s">
        <v>8</v>
      </c>
      <c r="K51" s="145" t="s">
        <v>9</v>
      </c>
      <c r="L51" s="145"/>
    </row>
    <row r="52" spans="1:12" s="105" customFormat="1" ht="36" customHeight="1" x14ac:dyDescent="0.2">
      <c r="A52" s="146"/>
      <c r="B52" s="146"/>
      <c r="C52" s="146"/>
      <c r="D52" s="146"/>
      <c r="E52" s="146"/>
      <c r="F52" s="110" t="s">
        <v>11</v>
      </c>
      <c r="G52" s="111" t="s">
        <v>10</v>
      </c>
      <c r="H52" s="111" t="s">
        <v>13</v>
      </c>
      <c r="I52" s="111" t="s">
        <v>12</v>
      </c>
      <c r="J52" s="146"/>
      <c r="K52" s="110" t="s">
        <v>14</v>
      </c>
      <c r="L52" s="111" t="s">
        <v>15</v>
      </c>
    </row>
    <row r="53" spans="1:12" ht="37.5" x14ac:dyDescent="0.2">
      <c r="A53" s="9"/>
      <c r="B53" s="56"/>
      <c r="C53" s="62"/>
      <c r="D53" s="89"/>
      <c r="E53" s="9"/>
      <c r="F53" s="59" t="s">
        <v>330</v>
      </c>
      <c r="G53" s="66">
        <v>729000</v>
      </c>
      <c r="H53" s="70"/>
      <c r="I53" s="75"/>
      <c r="J53" s="87"/>
      <c r="K53" s="78"/>
      <c r="L53" s="22"/>
    </row>
    <row r="54" spans="1:12" ht="37.5" x14ac:dyDescent="0.2">
      <c r="A54" s="9"/>
      <c r="B54" s="56"/>
      <c r="C54" s="62"/>
      <c r="D54" s="89"/>
      <c r="E54" s="9"/>
      <c r="F54" s="59" t="s">
        <v>269</v>
      </c>
      <c r="G54" s="66">
        <v>799500</v>
      </c>
      <c r="H54" s="70"/>
      <c r="I54" s="75"/>
      <c r="J54" s="87"/>
      <c r="K54" s="78"/>
      <c r="L54" s="22"/>
    </row>
    <row r="55" spans="1:12" ht="37.5" x14ac:dyDescent="0.2">
      <c r="A55" s="9"/>
      <c r="B55" s="56"/>
      <c r="C55" s="62"/>
      <c r="D55" s="89"/>
      <c r="E55" s="9"/>
      <c r="F55" s="59" t="s">
        <v>270</v>
      </c>
      <c r="G55" s="66">
        <v>700009</v>
      </c>
      <c r="H55" s="70"/>
      <c r="I55" s="75"/>
      <c r="J55" s="87"/>
      <c r="K55" s="78"/>
      <c r="L55" s="22"/>
    </row>
    <row r="56" spans="1:12" ht="37.5" x14ac:dyDescent="0.2">
      <c r="A56" s="9"/>
      <c r="B56" s="56"/>
      <c r="C56" s="62"/>
      <c r="D56" s="89"/>
      <c r="E56" s="9"/>
      <c r="F56" s="59" t="s">
        <v>186</v>
      </c>
      <c r="G56" s="66">
        <v>724000</v>
      </c>
      <c r="H56" s="70"/>
      <c r="I56" s="75"/>
      <c r="J56" s="87"/>
      <c r="K56" s="78"/>
      <c r="L56" s="22"/>
    </row>
    <row r="57" spans="1:12" ht="37.5" x14ac:dyDescent="0.2">
      <c r="A57" s="6"/>
      <c r="B57" s="92"/>
      <c r="C57" s="64"/>
      <c r="D57" s="93"/>
      <c r="E57" s="6"/>
      <c r="F57" s="59" t="s">
        <v>271</v>
      </c>
      <c r="G57" s="66">
        <v>808990</v>
      </c>
      <c r="H57" s="72"/>
      <c r="I57" s="76"/>
      <c r="J57" s="94"/>
      <c r="K57" s="79"/>
      <c r="L57" s="81"/>
    </row>
    <row r="58" spans="1:12" ht="37.5" x14ac:dyDescent="0.2">
      <c r="A58" s="6">
        <v>13</v>
      </c>
      <c r="B58" s="55" t="s">
        <v>83</v>
      </c>
      <c r="C58" s="64">
        <v>10000</v>
      </c>
      <c r="D58" s="64">
        <v>10000</v>
      </c>
      <c r="E58" s="6" t="s">
        <v>18</v>
      </c>
      <c r="F58" s="3" t="s">
        <v>84</v>
      </c>
      <c r="G58" s="27">
        <v>10000</v>
      </c>
      <c r="H58" s="21" t="s">
        <v>84</v>
      </c>
      <c r="I58" s="76">
        <v>10000</v>
      </c>
      <c r="J58" s="76" t="s">
        <v>21</v>
      </c>
      <c r="K58" s="79" t="s">
        <v>214</v>
      </c>
      <c r="L58" s="81" t="s">
        <v>317</v>
      </c>
    </row>
    <row r="59" spans="1:12" ht="57.6" customHeight="1" x14ac:dyDescent="0.2">
      <c r="A59" s="5">
        <v>14</v>
      </c>
      <c r="B59" s="88" t="s">
        <v>332</v>
      </c>
      <c r="C59" s="83">
        <v>573900</v>
      </c>
      <c r="D59" s="83">
        <v>573000</v>
      </c>
      <c r="E59" s="10" t="s">
        <v>161</v>
      </c>
      <c r="F59" s="3" t="s">
        <v>163</v>
      </c>
      <c r="G59" s="27">
        <v>566000</v>
      </c>
      <c r="H59" s="157" t="s">
        <v>167</v>
      </c>
      <c r="I59" s="157">
        <v>386700</v>
      </c>
      <c r="J59" s="88" t="s">
        <v>273</v>
      </c>
      <c r="K59" s="77" t="s">
        <v>335</v>
      </c>
      <c r="L59" s="80" t="s">
        <v>336</v>
      </c>
    </row>
    <row r="60" spans="1:12" ht="18.75" x14ac:dyDescent="0.2">
      <c r="A60" s="102"/>
      <c r="B60" s="88"/>
      <c r="C60" s="101"/>
      <c r="D60" s="83"/>
      <c r="E60" s="82"/>
      <c r="F60" s="59" t="s">
        <v>165</v>
      </c>
      <c r="G60" s="66">
        <v>445000</v>
      </c>
      <c r="H60" s="7"/>
      <c r="I60" s="74"/>
      <c r="J60" s="95"/>
      <c r="K60" s="77"/>
      <c r="L60" s="80"/>
    </row>
    <row r="61" spans="1:12" ht="37.5" x14ac:dyDescent="0.2">
      <c r="A61" s="91"/>
      <c r="B61" s="103"/>
      <c r="C61" s="89"/>
      <c r="D61" s="62"/>
      <c r="E61" s="61"/>
      <c r="F61" s="152" t="s">
        <v>167</v>
      </c>
      <c r="G61" s="160">
        <v>386700</v>
      </c>
      <c r="H61" s="70"/>
      <c r="I61" s="75"/>
      <c r="J61" s="87"/>
      <c r="K61" s="78"/>
      <c r="L61" s="22"/>
    </row>
    <row r="62" spans="1:12" ht="37.5" x14ac:dyDescent="0.2">
      <c r="A62" s="91"/>
      <c r="B62" s="103"/>
      <c r="C62" s="89"/>
      <c r="D62" s="62"/>
      <c r="E62" s="61"/>
      <c r="F62" s="59" t="s">
        <v>169</v>
      </c>
      <c r="G62" s="66">
        <v>409000</v>
      </c>
      <c r="H62" s="70"/>
      <c r="I62" s="75"/>
      <c r="J62" s="87"/>
      <c r="K62" s="78"/>
      <c r="L62" s="22"/>
    </row>
    <row r="63" spans="1:12" ht="37.5" x14ac:dyDescent="0.2">
      <c r="A63" s="91"/>
      <c r="B63" s="103"/>
      <c r="C63" s="89"/>
      <c r="D63" s="62"/>
      <c r="E63" s="61"/>
      <c r="F63" s="59" t="s">
        <v>170</v>
      </c>
      <c r="G63" s="66">
        <v>454990</v>
      </c>
      <c r="H63" s="70"/>
      <c r="I63" s="75"/>
      <c r="J63" s="87"/>
      <c r="K63" s="78"/>
      <c r="L63" s="22"/>
    </row>
    <row r="64" spans="1:12" ht="37.5" x14ac:dyDescent="0.2">
      <c r="A64" s="91"/>
      <c r="B64" s="103"/>
      <c r="C64" s="89"/>
      <c r="D64" s="62"/>
      <c r="E64" s="61"/>
      <c r="F64" s="59" t="s">
        <v>333</v>
      </c>
      <c r="G64" s="66">
        <v>540000</v>
      </c>
      <c r="H64" s="70"/>
      <c r="I64" s="75"/>
      <c r="J64" s="87"/>
      <c r="K64" s="78"/>
      <c r="L64" s="22"/>
    </row>
    <row r="65" spans="1:12" ht="18.75" x14ac:dyDescent="0.2">
      <c r="A65" s="91"/>
      <c r="B65" s="103"/>
      <c r="C65" s="89"/>
      <c r="D65" s="62"/>
      <c r="E65" s="61"/>
      <c r="F65" s="59" t="s">
        <v>322</v>
      </c>
      <c r="G65" s="66">
        <v>445000</v>
      </c>
      <c r="H65" s="70"/>
      <c r="I65" s="75"/>
      <c r="J65" s="87"/>
      <c r="K65" s="78"/>
      <c r="L65" s="22"/>
    </row>
    <row r="66" spans="1:12" ht="37.5" x14ac:dyDescent="0.2">
      <c r="A66" s="91"/>
      <c r="B66" s="103"/>
      <c r="C66" s="89"/>
      <c r="D66" s="62"/>
      <c r="E66" s="61"/>
      <c r="F66" s="59" t="s">
        <v>266</v>
      </c>
      <c r="G66" s="66">
        <v>450000</v>
      </c>
      <c r="H66" s="70"/>
      <c r="I66" s="75"/>
      <c r="J66" s="87"/>
      <c r="K66" s="78"/>
      <c r="L66" s="22"/>
    </row>
    <row r="67" spans="1:12" ht="37.5" x14ac:dyDescent="0.2">
      <c r="A67" s="91"/>
      <c r="B67" s="103"/>
      <c r="C67" s="89"/>
      <c r="D67" s="62"/>
      <c r="E67" s="61"/>
      <c r="F67" s="131" t="s">
        <v>180</v>
      </c>
      <c r="G67" s="66">
        <v>515700</v>
      </c>
      <c r="H67" s="70"/>
      <c r="I67" s="75"/>
      <c r="J67" s="87"/>
      <c r="K67" s="78"/>
      <c r="L67" s="22"/>
    </row>
    <row r="68" spans="1:12" ht="37.5" x14ac:dyDescent="0.2">
      <c r="A68" s="9"/>
      <c r="B68" s="133"/>
      <c r="C68" s="60"/>
      <c r="D68" s="62"/>
      <c r="E68" s="91"/>
      <c r="F68" s="130" t="s">
        <v>324</v>
      </c>
      <c r="G68" s="130">
        <v>555555</v>
      </c>
      <c r="H68" s="70"/>
      <c r="I68" s="75"/>
      <c r="J68" s="87"/>
      <c r="K68" s="78"/>
      <c r="L68" s="22"/>
    </row>
    <row r="69" spans="1:12" ht="37.5" x14ac:dyDescent="0.2">
      <c r="A69" s="9"/>
      <c r="B69" s="133"/>
      <c r="C69" s="60"/>
      <c r="D69" s="62"/>
      <c r="E69" s="91"/>
      <c r="F69" s="134" t="s">
        <v>325</v>
      </c>
      <c r="G69" s="134">
        <v>499000</v>
      </c>
      <c r="H69" s="70"/>
      <c r="I69" s="134"/>
      <c r="J69" s="134"/>
      <c r="K69" s="128"/>
      <c r="L69" s="22"/>
    </row>
    <row r="70" spans="1:12" ht="37.5" x14ac:dyDescent="0.2">
      <c r="A70" s="6"/>
      <c r="B70" s="92"/>
      <c r="C70" s="63"/>
      <c r="D70" s="64"/>
      <c r="E70" s="90"/>
      <c r="F70" s="100" t="s">
        <v>326</v>
      </c>
      <c r="G70" s="100">
        <v>500000</v>
      </c>
      <c r="H70" s="72"/>
      <c r="I70" s="76"/>
      <c r="J70" s="76"/>
      <c r="K70" s="132"/>
      <c r="L70" s="81"/>
    </row>
    <row r="71" spans="1:12" ht="18.75" x14ac:dyDescent="0.2">
      <c r="A71" s="106"/>
      <c r="B71" s="122"/>
      <c r="C71" s="123"/>
      <c r="D71" s="123"/>
      <c r="E71" s="106"/>
      <c r="F71" s="125"/>
      <c r="G71" s="125"/>
      <c r="H71" s="124"/>
      <c r="I71" s="125"/>
      <c r="J71" s="125"/>
      <c r="K71" s="126"/>
      <c r="L71" s="127"/>
    </row>
    <row r="72" spans="1:12" ht="18.75" x14ac:dyDescent="0.2">
      <c r="A72" s="106"/>
      <c r="B72" s="122"/>
      <c r="C72" s="123"/>
      <c r="D72" s="123"/>
      <c r="E72" s="106"/>
      <c r="F72" s="125"/>
      <c r="G72" s="125"/>
      <c r="H72" s="124"/>
      <c r="I72" s="125"/>
      <c r="J72" s="125"/>
      <c r="K72" s="126"/>
      <c r="L72" s="127"/>
    </row>
    <row r="73" spans="1:12" ht="18.75" x14ac:dyDescent="0.2">
      <c r="A73" s="106"/>
      <c r="B73" s="122"/>
      <c r="C73" s="123"/>
      <c r="D73" s="123"/>
      <c r="E73" s="106"/>
      <c r="F73" s="125"/>
      <c r="G73" s="125"/>
      <c r="H73" s="124"/>
      <c r="I73" s="125"/>
      <c r="J73" s="125"/>
      <c r="K73" s="126"/>
      <c r="L73" s="127"/>
    </row>
    <row r="74" spans="1:12" s="105" customFormat="1" ht="36" customHeight="1" x14ac:dyDescent="0.2">
      <c r="A74" s="146" t="s">
        <v>1</v>
      </c>
      <c r="B74" s="146" t="s">
        <v>2</v>
      </c>
      <c r="C74" s="146" t="s">
        <v>3</v>
      </c>
      <c r="D74" s="146" t="s">
        <v>4</v>
      </c>
      <c r="E74" s="146" t="s">
        <v>5</v>
      </c>
      <c r="F74" s="145" t="s">
        <v>6</v>
      </c>
      <c r="G74" s="145"/>
      <c r="H74" s="145" t="s">
        <v>7</v>
      </c>
      <c r="I74" s="145"/>
      <c r="J74" s="146" t="s">
        <v>8</v>
      </c>
      <c r="K74" s="145" t="s">
        <v>9</v>
      </c>
      <c r="L74" s="145"/>
    </row>
    <row r="75" spans="1:12" s="105" customFormat="1" ht="36" customHeight="1" x14ac:dyDescent="0.2">
      <c r="A75" s="146"/>
      <c r="B75" s="146"/>
      <c r="C75" s="146"/>
      <c r="D75" s="146"/>
      <c r="E75" s="146"/>
      <c r="F75" s="110" t="s">
        <v>11</v>
      </c>
      <c r="G75" s="111" t="s">
        <v>10</v>
      </c>
      <c r="H75" s="111" t="s">
        <v>13</v>
      </c>
      <c r="I75" s="111" t="s">
        <v>12</v>
      </c>
      <c r="J75" s="146"/>
      <c r="K75" s="110" t="s">
        <v>14</v>
      </c>
      <c r="L75" s="111" t="s">
        <v>15</v>
      </c>
    </row>
    <row r="76" spans="1:12" ht="37.5" x14ac:dyDescent="0.2">
      <c r="A76" s="91"/>
      <c r="B76" s="103"/>
      <c r="C76" s="89"/>
      <c r="D76" s="62"/>
      <c r="E76" s="61"/>
      <c r="F76" s="99" t="s">
        <v>334</v>
      </c>
      <c r="G76" s="100">
        <v>565000</v>
      </c>
      <c r="H76" s="70"/>
      <c r="I76" s="75"/>
      <c r="J76" s="87"/>
      <c r="K76" s="78"/>
      <c r="L76" s="22"/>
    </row>
    <row r="77" spans="1:12" ht="37.5" x14ac:dyDescent="0.2">
      <c r="A77" s="91"/>
      <c r="B77" s="103"/>
      <c r="C77" s="89"/>
      <c r="D77" s="62"/>
      <c r="E77" s="61"/>
      <c r="F77" s="59" t="s">
        <v>327</v>
      </c>
      <c r="G77" s="66">
        <v>444444</v>
      </c>
      <c r="H77" s="70"/>
      <c r="I77" s="75"/>
      <c r="J77" s="87"/>
      <c r="K77" s="78"/>
      <c r="L77" s="22"/>
    </row>
    <row r="78" spans="1:12" ht="37.5" x14ac:dyDescent="0.2">
      <c r="A78" s="91"/>
      <c r="B78" s="103"/>
      <c r="C78" s="89"/>
      <c r="D78" s="62"/>
      <c r="E78" s="61"/>
      <c r="F78" s="59" t="s">
        <v>328</v>
      </c>
      <c r="G78" s="66">
        <v>470000</v>
      </c>
      <c r="H78" s="70"/>
      <c r="I78" s="75"/>
      <c r="J78" s="87"/>
      <c r="K78" s="78"/>
      <c r="L78" s="22"/>
    </row>
    <row r="79" spans="1:12" ht="37.5" x14ac:dyDescent="0.2">
      <c r="A79" s="90"/>
      <c r="B79" s="55"/>
      <c r="C79" s="93"/>
      <c r="D79" s="64"/>
      <c r="E79" s="65"/>
      <c r="F79" s="59" t="s">
        <v>271</v>
      </c>
      <c r="G79" s="66">
        <v>521430</v>
      </c>
      <c r="H79" s="72"/>
      <c r="I79" s="76"/>
      <c r="J79" s="94"/>
      <c r="K79" s="79"/>
      <c r="L79" s="81"/>
    </row>
    <row r="80" spans="1:12" ht="112.5" x14ac:dyDescent="0.2">
      <c r="A80" s="6">
        <v>15</v>
      </c>
      <c r="B80" s="55" t="s">
        <v>337</v>
      </c>
      <c r="C80" s="64">
        <v>84758.68</v>
      </c>
      <c r="D80" s="64">
        <v>84758.68</v>
      </c>
      <c r="E80" s="6" t="s">
        <v>18</v>
      </c>
      <c r="F80" s="3" t="s">
        <v>338</v>
      </c>
      <c r="G80" s="27">
        <v>84758.68</v>
      </c>
      <c r="H80" s="21" t="s">
        <v>338</v>
      </c>
      <c r="I80" s="76">
        <v>84758.68</v>
      </c>
      <c r="J80" s="76" t="s">
        <v>21</v>
      </c>
      <c r="K80" s="79" t="s">
        <v>339</v>
      </c>
      <c r="L80" s="81" t="s">
        <v>336</v>
      </c>
    </row>
  </sheetData>
  <mergeCells count="39">
    <mergeCell ref="J26:J27"/>
    <mergeCell ref="K26:L26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  <mergeCell ref="F51:G51"/>
    <mergeCell ref="H51:I51"/>
    <mergeCell ref="J51:J52"/>
    <mergeCell ref="K51:L51"/>
    <mergeCell ref="A26:A27"/>
    <mergeCell ref="B26:B27"/>
    <mergeCell ref="C26:C27"/>
    <mergeCell ref="D26:D27"/>
    <mergeCell ref="E26:E27"/>
    <mergeCell ref="A51:A52"/>
    <mergeCell ref="B51:B52"/>
    <mergeCell ref="C51:C52"/>
    <mergeCell ref="D51:D52"/>
    <mergeCell ref="E51:E52"/>
    <mergeCell ref="F26:G26"/>
    <mergeCell ref="H26:I26"/>
    <mergeCell ref="F74:G74"/>
    <mergeCell ref="H74:I74"/>
    <mergeCell ref="J74:J75"/>
    <mergeCell ref="K74:L74"/>
    <mergeCell ref="A74:A75"/>
    <mergeCell ref="B74:B75"/>
    <mergeCell ref="C74:C75"/>
    <mergeCell ref="D74:D75"/>
    <mergeCell ref="E74:E75"/>
  </mergeCells>
  <pageMargins left="0.3" right="0.26" top="0.75" bottom="0.75" header="0.3" footer="0.3"/>
  <pageSetup paperSize="8" scale="9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19BE-3BBA-4B89-A7B2-C2F9B644AF94}">
  <dimension ref="A1:L9"/>
  <sheetViews>
    <sheetView topLeftCell="A7" workbookViewId="0">
      <selection activeCell="F21" sqref="F21"/>
    </sheetView>
  </sheetViews>
  <sheetFormatPr defaultRowHeight="14.25" x14ac:dyDescent="0.2"/>
  <cols>
    <col min="1" max="1" width="6.875" customWidth="1"/>
    <col min="2" max="2" width="32.125" customWidth="1"/>
    <col min="3" max="3" width="18.125" customWidth="1"/>
    <col min="4" max="4" width="13.5" customWidth="1"/>
    <col min="5" max="5" width="13.875" customWidth="1"/>
    <col min="6" max="6" width="21.5" customWidth="1"/>
    <col min="7" max="7" width="14.5" customWidth="1"/>
    <col min="8" max="8" width="20.25" customWidth="1"/>
    <col min="9" max="9" width="14.5" customWidth="1"/>
    <col min="10" max="10" width="22.375" customWidth="1"/>
    <col min="11" max="11" width="12.625" customWidth="1"/>
    <col min="12" max="12" width="13.875" customWidth="1"/>
  </cols>
  <sheetData>
    <row r="1" spans="1:12" ht="20.25" x14ac:dyDescent="0.3">
      <c r="L1" s="4" t="s">
        <v>82</v>
      </c>
    </row>
    <row r="2" spans="1:12" ht="20.25" x14ac:dyDescent="0.3">
      <c r="A2" s="140" t="s">
        <v>56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20.25" x14ac:dyDescent="0.3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0.25" x14ac:dyDescent="0.3">
      <c r="A4" s="140" t="s">
        <v>57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5" customFormat="1" ht="36" customHeight="1" x14ac:dyDescent="0.2">
      <c r="A6" s="141" t="s">
        <v>1</v>
      </c>
      <c r="B6" s="141" t="s">
        <v>2</v>
      </c>
      <c r="C6" s="141" t="s">
        <v>3</v>
      </c>
      <c r="D6" s="141" t="s">
        <v>4</v>
      </c>
      <c r="E6" s="141" t="s">
        <v>5</v>
      </c>
      <c r="F6" s="138" t="s">
        <v>6</v>
      </c>
      <c r="G6" s="139"/>
      <c r="H6" s="143" t="s">
        <v>7</v>
      </c>
      <c r="I6" s="144"/>
      <c r="J6" s="141" t="s">
        <v>8</v>
      </c>
      <c r="K6" s="138" t="s">
        <v>9</v>
      </c>
      <c r="L6" s="139"/>
    </row>
    <row r="7" spans="1:12" s="105" customFormat="1" ht="36" customHeight="1" x14ac:dyDescent="0.2">
      <c r="A7" s="142"/>
      <c r="B7" s="142"/>
      <c r="C7" s="142"/>
      <c r="D7" s="142"/>
      <c r="E7" s="142"/>
      <c r="F7" s="108" t="s">
        <v>11</v>
      </c>
      <c r="G7" s="109" t="s">
        <v>10</v>
      </c>
      <c r="H7" s="109" t="s">
        <v>13</v>
      </c>
      <c r="I7" s="109" t="s">
        <v>12</v>
      </c>
      <c r="J7" s="142"/>
      <c r="K7" s="110" t="s">
        <v>14</v>
      </c>
      <c r="L7" s="109" t="s">
        <v>15</v>
      </c>
    </row>
    <row r="8" spans="1:12" ht="36" customHeight="1" x14ac:dyDescent="0.2">
      <c r="A8" s="2">
        <v>1</v>
      </c>
      <c r="B8" s="33" t="s">
        <v>340</v>
      </c>
      <c r="C8" s="25">
        <v>9850</v>
      </c>
      <c r="D8" s="25">
        <v>9850</v>
      </c>
      <c r="E8" s="2" t="s">
        <v>18</v>
      </c>
      <c r="F8" s="3" t="s">
        <v>219</v>
      </c>
      <c r="G8" s="27">
        <v>9850</v>
      </c>
      <c r="H8" s="3" t="s">
        <v>219</v>
      </c>
      <c r="I8" s="27">
        <v>9850</v>
      </c>
      <c r="J8" s="3" t="s">
        <v>21</v>
      </c>
      <c r="K8" s="35" t="s">
        <v>224</v>
      </c>
      <c r="L8" s="29">
        <v>244233</v>
      </c>
    </row>
    <row r="9" spans="1:12" ht="36" customHeight="1" x14ac:dyDescent="0.2">
      <c r="A9" s="2">
        <v>2</v>
      </c>
      <c r="B9" s="33" t="s">
        <v>341</v>
      </c>
      <c r="C9" s="25">
        <v>11708</v>
      </c>
      <c r="D9" s="25">
        <v>11708</v>
      </c>
      <c r="E9" s="2" t="s">
        <v>18</v>
      </c>
      <c r="F9" s="3" t="s">
        <v>246</v>
      </c>
      <c r="G9" s="27">
        <v>11708</v>
      </c>
      <c r="H9" s="3" t="s">
        <v>246</v>
      </c>
      <c r="I9" s="27">
        <v>11708</v>
      </c>
      <c r="J9" s="3" t="s">
        <v>21</v>
      </c>
      <c r="K9" s="35" t="s">
        <v>342</v>
      </c>
      <c r="L9" s="29">
        <v>244324</v>
      </c>
    </row>
  </sheetData>
  <mergeCells count="12"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pageMargins left="0.28999999999999998" right="0.26" top="0.75" bottom="0.75" header="0.3" footer="0.3"/>
  <pageSetup paperSize="8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อธิบาย 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da.sripo77@gmail.com</cp:lastModifiedBy>
  <cp:lastPrinted>2026-05-08T02:01:53Z</cp:lastPrinted>
  <dcterms:created xsi:type="dcterms:W3CDTF">2026-04-20T04:06:02Z</dcterms:created>
  <dcterms:modified xsi:type="dcterms:W3CDTF">2026-05-08T02:04:50Z</dcterms:modified>
</cp:coreProperties>
</file>